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928"/>
  <workbookPr defaultThemeVersion="166925"/>
  <mc:AlternateContent xmlns:mc="http://schemas.openxmlformats.org/markup-compatibility/2006">
    <mc:Choice Requires="x15">
      <x15ac:absPath xmlns:x15ac="http://schemas.microsoft.com/office/spreadsheetml/2010/11/ac" url="S:\Shared\1 SHAREPOINT FILE STRUCTURE\Specialists\Forestry\Assessment Tools\Species selection\Website Version (locked)\"/>
    </mc:Choice>
  </mc:AlternateContent>
  <xr:revisionPtr revIDLastSave="0" documentId="13_ncr:1_{BE1300FB-99B8-423F-8AB8-CDF36330C9E3}" xr6:coauthVersionLast="47" xr6:coauthVersionMax="47" xr10:uidLastSave="{00000000-0000-0000-0000-000000000000}"/>
  <bookViews>
    <workbookView xWindow="-110" yWindow="-110" windowWidth="19420" windowHeight="10420" xr2:uid="{DFB8C8B3-9B46-4BF7-97C7-561F41512992}"/>
  </bookViews>
  <sheets>
    <sheet name="Sheet1" sheetId="1" r:id="rId1"/>
    <sheet name="TDAG Profiles" sheetId="3" r:id="rId2"/>
    <sheet name="Soil Volume" sheetId="2" state="hidden" r:id="rId3"/>
  </sheets>
  <definedNames>
    <definedName name="_xlnm._FilterDatabase" localSheetId="0" hidden="1">Sheet1!$A$7:$Q$382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R309" i="1" l="1"/>
  <c r="R277" i="1"/>
  <c r="R278" i="1"/>
  <c r="R279" i="1"/>
  <c r="R273" i="1"/>
  <c r="R271" i="1"/>
  <c r="R266" i="1"/>
  <c r="R267" i="1"/>
  <c r="R257" i="1"/>
  <c r="R251" i="1"/>
  <c r="R245" i="1"/>
  <c r="R241" i="1"/>
  <c r="R238" i="1"/>
  <c r="R239" i="1"/>
  <c r="R220" i="1"/>
  <c r="R218" i="1"/>
  <c r="R214" i="1"/>
  <c r="R213" i="1"/>
  <c r="R211" i="1"/>
  <c r="R209" i="1"/>
  <c r="R377" i="1"/>
  <c r="R380" i="1"/>
  <c r="R379" i="1"/>
  <c r="R367" i="1"/>
  <c r="R365" i="1"/>
  <c r="R363" i="1"/>
  <c r="R351" i="1"/>
  <c r="R350" i="1"/>
  <c r="R349" i="1"/>
  <c r="R348" i="1"/>
  <c r="R345" i="1"/>
  <c r="R341" i="1"/>
  <c r="R338" i="1"/>
  <c r="R335" i="1"/>
  <c r="R333" i="1"/>
  <c r="R332" i="1"/>
  <c r="R330" i="1"/>
  <c r="R328" i="1"/>
  <c r="R326" i="1"/>
  <c r="R318" i="1"/>
  <c r="R315" i="1"/>
  <c r="R313" i="1"/>
  <c r="R307" i="1"/>
  <c r="R306" i="1"/>
  <c r="R303" i="1"/>
  <c r="R298" i="1"/>
  <c r="R297" i="1"/>
  <c r="R292" i="1"/>
  <c r="R289" i="1"/>
  <c r="R263" i="1"/>
  <c r="R260" i="1"/>
  <c r="R231" i="1"/>
  <c r="R206" i="1"/>
  <c r="R203" i="1"/>
  <c r="R197" i="1"/>
  <c r="R198" i="1"/>
  <c r="R199" i="1"/>
  <c r="R200" i="1"/>
  <c r="R190" i="1"/>
  <c r="R187" i="1"/>
  <c r="R188" i="1"/>
  <c r="R189" i="1"/>
  <c r="R177" i="1"/>
  <c r="R178" i="1"/>
  <c r="R165" i="1"/>
  <c r="R166" i="1"/>
  <c r="R159" i="1"/>
  <c r="R160" i="1"/>
  <c r="R158" i="1"/>
  <c r="R153" i="1"/>
  <c r="R154" i="1"/>
  <c r="R155" i="1"/>
  <c r="R156" i="1"/>
  <c r="R143" i="1"/>
  <c r="R140" i="1"/>
  <c r="R137" i="1"/>
  <c r="R138" i="1"/>
  <c r="R135" i="1"/>
  <c r="R133" i="1"/>
  <c r="R130" i="1"/>
  <c r="R131" i="1"/>
  <c r="R132" i="1"/>
  <c r="R122" i="1"/>
  <c r="R123" i="1"/>
  <c r="R119" i="1"/>
  <c r="R120" i="1"/>
  <c r="R117" i="1"/>
  <c r="R112" i="1"/>
  <c r="R109" i="1"/>
  <c r="R79" i="1"/>
  <c r="R80" i="1"/>
  <c r="R75" i="1"/>
  <c r="R69" i="1"/>
  <c r="R67" i="1"/>
  <c r="R65" i="1"/>
  <c r="R62" i="1"/>
  <c r="R60" i="1"/>
  <c r="R51" i="1"/>
  <c r="R52" i="1"/>
  <c r="R50" i="1"/>
  <c r="R48" i="1"/>
  <c r="R31" i="1"/>
  <c r="R28" i="1"/>
  <c r="R21" i="1"/>
  <c r="R19" i="1"/>
  <c r="R16" i="1"/>
  <c r="R11" i="1"/>
  <c r="R18" i="1"/>
  <c r="R41" i="1"/>
  <c r="R103" i="1"/>
  <c r="R9" i="1"/>
  <c r="R10" i="1"/>
  <c r="R12" i="1"/>
  <c r="R13" i="1"/>
  <c r="R14" i="1"/>
  <c r="R15" i="1"/>
  <c r="R17" i="1"/>
  <c r="R20" i="1"/>
  <c r="R22" i="1"/>
  <c r="R23" i="1"/>
  <c r="R24" i="1"/>
  <c r="R25" i="1"/>
  <c r="R26" i="1"/>
  <c r="R27" i="1"/>
  <c r="R29" i="1"/>
  <c r="R30" i="1"/>
  <c r="R32" i="1"/>
  <c r="R33" i="1"/>
  <c r="R34" i="1"/>
  <c r="R35" i="1"/>
  <c r="R36" i="1"/>
  <c r="R37" i="1"/>
  <c r="R38" i="1"/>
  <c r="R39" i="1"/>
  <c r="R40" i="1"/>
  <c r="R42" i="1"/>
  <c r="R43" i="1"/>
  <c r="R44" i="1"/>
  <c r="R45" i="1"/>
  <c r="R46" i="1"/>
  <c r="R47" i="1"/>
  <c r="R49" i="1"/>
  <c r="R53" i="1"/>
  <c r="R54" i="1"/>
  <c r="R55" i="1"/>
  <c r="R56" i="1"/>
  <c r="R57" i="1"/>
  <c r="R58" i="1"/>
  <c r="R59" i="1"/>
  <c r="R61" i="1"/>
  <c r="R63" i="1"/>
  <c r="R64" i="1"/>
  <c r="R66" i="1"/>
  <c r="R68" i="1"/>
  <c r="R70" i="1"/>
  <c r="R71" i="1"/>
  <c r="R72" i="1"/>
  <c r="R73" i="1"/>
  <c r="R74" i="1"/>
  <c r="R76" i="1"/>
  <c r="R77" i="1"/>
  <c r="R78" i="1"/>
  <c r="R81" i="1"/>
  <c r="R82" i="1"/>
  <c r="R83" i="1"/>
  <c r="R84" i="1"/>
  <c r="R85" i="1"/>
  <c r="R86" i="1"/>
  <c r="R87" i="1"/>
  <c r="R88" i="1"/>
  <c r="R89" i="1"/>
  <c r="R90" i="1"/>
  <c r="R91" i="1"/>
  <c r="R92" i="1"/>
  <c r="R93" i="1"/>
  <c r="R94" i="1"/>
  <c r="R95" i="1"/>
  <c r="R96" i="1"/>
  <c r="R97" i="1"/>
  <c r="R98" i="1"/>
  <c r="R99" i="1"/>
  <c r="R100" i="1"/>
  <c r="R101" i="1"/>
  <c r="R102" i="1"/>
  <c r="R104" i="1"/>
  <c r="R105" i="1"/>
  <c r="R106" i="1"/>
  <c r="R107" i="1"/>
  <c r="R108" i="1"/>
  <c r="R110" i="1"/>
  <c r="R111" i="1"/>
  <c r="R113" i="1"/>
  <c r="R114" i="1"/>
  <c r="R115" i="1"/>
  <c r="R116" i="1"/>
  <c r="R118" i="1"/>
  <c r="R121" i="1"/>
  <c r="R124" i="1"/>
  <c r="R125" i="1"/>
  <c r="R126" i="1"/>
  <c r="R127" i="1"/>
  <c r="R128" i="1"/>
  <c r="R129" i="1"/>
  <c r="R134" i="1"/>
  <c r="R136" i="1"/>
  <c r="R139" i="1"/>
  <c r="R141" i="1"/>
  <c r="R142" i="1"/>
  <c r="R144" i="1"/>
  <c r="R145" i="1"/>
  <c r="R146" i="1"/>
  <c r="R147" i="1"/>
  <c r="R148" i="1"/>
  <c r="R149" i="1"/>
  <c r="R150" i="1"/>
  <c r="R151" i="1"/>
  <c r="R152" i="1"/>
  <c r="R157" i="1"/>
  <c r="R161" i="1"/>
  <c r="R162" i="1"/>
  <c r="R163" i="1"/>
  <c r="R164" i="1"/>
  <c r="R167" i="1"/>
  <c r="R168" i="1"/>
  <c r="R169" i="1"/>
  <c r="R170" i="1"/>
  <c r="R171" i="1"/>
  <c r="R172" i="1"/>
  <c r="R173" i="1"/>
  <c r="R174" i="1"/>
  <c r="R175" i="1"/>
  <c r="R176" i="1"/>
  <c r="R179" i="1"/>
  <c r="R180" i="1"/>
  <c r="R181" i="1"/>
  <c r="R182" i="1"/>
  <c r="R183" i="1"/>
  <c r="R184" i="1"/>
  <c r="R185" i="1"/>
  <c r="R186" i="1"/>
  <c r="R191" i="1"/>
  <c r="R192" i="1"/>
  <c r="R193" i="1"/>
  <c r="R194" i="1"/>
  <c r="R195" i="1"/>
  <c r="R196" i="1"/>
  <c r="R201" i="1"/>
  <c r="R202" i="1"/>
  <c r="R204" i="1"/>
  <c r="R205" i="1"/>
  <c r="R207" i="1"/>
  <c r="R208" i="1"/>
  <c r="R210" i="1"/>
  <c r="R212" i="1"/>
  <c r="R215" i="1"/>
  <c r="R216" i="1"/>
  <c r="R217" i="1"/>
  <c r="R219" i="1"/>
  <c r="R221" i="1"/>
  <c r="R222" i="1"/>
  <c r="R223" i="1"/>
  <c r="R225" i="1"/>
  <c r="R224" i="1"/>
  <c r="R226" i="1"/>
  <c r="R227" i="1"/>
  <c r="R228" i="1"/>
  <c r="R229" i="1"/>
  <c r="R230" i="1"/>
  <c r="R232" i="1"/>
  <c r="R233" i="1"/>
  <c r="R234" i="1"/>
  <c r="R235" i="1"/>
  <c r="R236" i="1"/>
  <c r="R237" i="1"/>
  <c r="R240" i="1"/>
  <c r="R242" i="1"/>
  <c r="R243" i="1"/>
  <c r="R244" i="1"/>
  <c r="R246" i="1"/>
  <c r="R247" i="1"/>
  <c r="R248" i="1"/>
  <c r="R249" i="1"/>
  <c r="R250" i="1"/>
  <c r="R252" i="1"/>
  <c r="R253" i="1"/>
  <c r="R254" i="1"/>
  <c r="R255" i="1"/>
  <c r="R256" i="1"/>
  <c r="R258" i="1"/>
  <c r="R259" i="1"/>
  <c r="R261" i="1"/>
  <c r="R262" i="1"/>
  <c r="R264" i="1"/>
  <c r="R265" i="1"/>
  <c r="R268" i="1"/>
  <c r="R269" i="1"/>
  <c r="R270" i="1"/>
  <c r="R272" i="1"/>
  <c r="R274" i="1"/>
  <c r="R275" i="1"/>
  <c r="R276" i="1"/>
  <c r="R280" i="1"/>
  <c r="R281" i="1"/>
  <c r="R282" i="1"/>
  <c r="R283" i="1"/>
  <c r="R284" i="1"/>
  <c r="R285" i="1"/>
  <c r="R286" i="1"/>
  <c r="R287" i="1"/>
  <c r="R288" i="1"/>
  <c r="R290" i="1"/>
  <c r="R291" i="1"/>
  <c r="R293" i="1"/>
  <c r="R294" i="1"/>
  <c r="R295" i="1"/>
  <c r="R296" i="1"/>
  <c r="R299" i="1"/>
  <c r="R300" i="1"/>
  <c r="R301" i="1"/>
  <c r="R302" i="1"/>
  <c r="R304" i="1"/>
  <c r="R305" i="1"/>
  <c r="R308" i="1"/>
  <c r="R310" i="1"/>
  <c r="R311" i="1"/>
  <c r="R312" i="1"/>
  <c r="R314" i="1"/>
  <c r="R316" i="1"/>
  <c r="R317" i="1"/>
  <c r="R319" i="1"/>
  <c r="R320" i="1"/>
  <c r="R321" i="1"/>
  <c r="R322" i="1"/>
  <c r="R323" i="1"/>
  <c r="R324" i="1"/>
  <c r="R325" i="1"/>
  <c r="R327" i="1"/>
  <c r="R329" i="1"/>
  <c r="R331" i="1"/>
  <c r="R334" i="1"/>
  <c r="R336" i="1"/>
  <c r="R337" i="1"/>
  <c r="R339" i="1"/>
  <c r="R340" i="1"/>
  <c r="R342" i="1"/>
  <c r="R343" i="1"/>
  <c r="R344" i="1"/>
  <c r="R346" i="1"/>
  <c r="R347" i="1"/>
  <c r="R352" i="1"/>
  <c r="R353" i="1"/>
  <c r="R354" i="1"/>
  <c r="R355" i="1"/>
  <c r="R356" i="1"/>
  <c r="R357" i="1"/>
  <c r="R358" i="1"/>
  <c r="R359" i="1"/>
  <c r="R360" i="1"/>
  <c r="R361" i="1"/>
  <c r="R362" i="1"/>
  <c r="R364" i="1"/>
  <c r="R366" i="1"/>
  <c r="R368" i="1"/>
  <c r="R369" i="1"/>
  <c r="R370" i="1"/>
  <c r="R371" i="1"/>
  <c r="R372" i="1"/>
  <c r="R373" i="1"/>
  <c r="R374" i="1"/>
  <c r="R375" i="1"/>
  <c r="R376" i="1"/>
  <c r="R378" i="1"/>
  <c r="R381" i="1"/>
  <c r="R382" i="1"/>
  <c r="R8" i="1"/>
  <c r="B10" i="2"/>
  <c r="C10" i="2"/>
  <c r="D10" i="2"/>
  <c r="B9" i="2"/>
  <c r="C9" i="2"/>
  <c r="D9" i="2"/>
  <c r="B8" i="2"/>
  <c r="C8" i="2"/>
  <c r="D8" i="2"/>
</calcChain>
</file>

<file path=xl/sharedStrings.xml><?xml version="1.0" encoding="utf-8"?>
<sst xmlns="http://schemas.openxmlformats.org/spreadsheetml/2006/main" count="5203" uniqueCount="782">
  <si>
    <t>TREE SELECTION TABLE</t>
  </si>
  <si>
    <t>SPECIES</t>
  </si>
  <si>
    <t>GROWTH HABIT</t>
  </si>
  <si>
    <t>GROWTH RATE</t>
  </si>
  <si>
    <t>SHADE PROVIDER</t>
  </si>
  <si>
    <t>INTERCEPTION CAPACITY</t>
  </si>
  <si>
    <t>WIND REGULATION</t>
  </si>
  <si>
    <t>DROUGHT TOLERANCE</t>
  </si>
  <si>
    <t>FLOOD TOLERANCE</t>
  </si>
  <si>
    <t>WIND TOLERANCE</t>
  </si>
  <si>
    <t>SHADE TOLERANCE</t>
  </si>
  <si>
    <t>OTHER</t>
  </si>
  <si>
    <t>Abies alba</t>
  </si>
  <si>
    <t>XL</t>
  </si>
  <si>
    <t>S = under 10 m</t>
  </si>
  <si>
    <t>M = 10-15m</t>
  </si>
  <si>
    <t>XL = over 25m</t>
  </si>
  <si>
    <t>Conical</t>
  </si>
  <si>
    <t>Intermediate</t>
  </si>
  <si>
    <t>E</t>
  </si>
  <si>
    <t>High</t>
  </si>
  <si>
    <t>Low</t>
  </si>
  <si>
    <t>Medium</t>
  </si>
  <si>
    <t>1 = Wind-Borne</t>
  </si>
  <si>
    <t>2 = Ground Presence</t>
  </si>
  <si>
    <t>3 = Wind-Borne &amp; Ground</t>
  </si>
  <si>
    <t>Slow</t>
  </si>
  <si>
    <t>Abies amabilis</t>
  </si>
  <si>
    <t>Abies concolor</t>
  </si>
  <si>
    <t>Abies grandis</t>
  </si>
  <si>
    <t>Fast</t>
  </si>
  <si>
    <t>Abies homolepis</t>
  </si>
  <si>
    <t>Abies koreana</t>
  </si>
  <si>
    <t>M</t>
  </si>
  <si>
    <t>Abies nordmanniana</t>
  </si>
  <si>
    <t>Abies veitchii</t>
  </si>
  <si>
    <t>L</t>
  </si>
  <si>
    <t>Round</t>
  </si>
  <si>
    <t>B</t>
  </si>
  <si>
    <t>Acer cappodocicum</t>
  </si>
  <si>
    <t>Ovoid</t>
  </si>
  <si>
    <t>Acer circinatum</t>
  </si>
  <si>
    <t>S</t>
  </si>
  <si>
    <t>Broad round</t>
  </si>
  <si>
    <t>Acer davidii</t>
  </si>
  <si>
    <t>Acer x freemanii</t>
  </si>
  <si>
    <t>Acer griseum</t>
  </si>
  <si>
    <t>Global to ovoid</t>
  </si>
  <si>
    <t>Acer heldreichii subsp. Trautvetteri</t>
  </si>
  <si>
    <t>Conical to ovoid</t>
  </si>
  <si>
    <t>Acer miyabei</t>
  </si>
  <si>
    <t>Round to ovoid</t>
  </si>
  <si>
    <t>Acer mono</t>
  </si>
  <si>
    <t>Acer negundo</t>
  </si>
  <si>
    <t xml:space="preserve">Global </t>
  </si>
  <si>
    <t>Late successional species</t>
  </si>
  <si>
    <t>Low/Medium</t>
  </si>
  <si>
    <t>Seed-grown trees vary in size and form. Pioneer species.</t>
  </si>
  <si>
    <t>Root suckers can cause problems in mixed plantations.</t>
  </si>
  <si>
    <t>Great understorey tree</t>
  </si>
  <si>
    <t>Great understorey tree but sensitive to weed competition (including turf)</t>
  </si>
  <si>
    <t>Medium/High</t>
  </si>
  <si>
    <t>Slightly brittle wood - avoid exposed sites</t>
  </si>
  <si>
    <t>Spectacular exfoliating bark</t>
  </si>
  <si>
    <t>Attractive red fruits and tolerant of cold winters</t>
  </si>
  <si>
    <t>Pioneer species</t>
  </si>
  <si>
    <t>Beautiful light green foliate</t>
  </si>
  <si>
    <t>M-H3</t>
  </si>
  <si>
    <t>Pioneer species, short-lived. Seed-grown trees vary in size and form.</t>
  </si>
  <si>
    <t>Acer palmatum</t>
  </si>
  <si>
    <t>S-M</t>
  </si>
  <si>
    <t>Global</t>
  </si>
  <si>
    <t>Vase</t>
  </si>
  <si>
    <t>Acer platanoides</t>
  </si>
  <si>
    <t>Acer pseudoplatanus</t>
  </si>
  <si>
    <t>Ovoid to broad global</t>
  </si>
  <si>
    <t>Acer rubrum</t>
  </si>
  <si>
    <t>L-XL</t>
  </si>
  <si>
    <t>Acer rufinerve</t>
  </si>
  <si>
    <t>Acer saccharinum</t>
  </si>
  <si>
    <t>Acer saccharum</t>
  </si>
  <si>
    <t>Acer spicatum</t>
  </si>
  <si>
    <t>Global to vase</t>
  </si>
  <si>
    <t>Acer tataricum</t>
  </si>
  <si>
    <t>Broad ovoid</t>
  </si>
  <si>
    <t>Acer tataricum subsp. Ginnala</t>
  </si>
  <si>
    <t>Acer tegmentosum</t>
  </si>
  <si>
    <t>Ovoid to vase</t>
  </si>
  <si>
    <t>Acer triflorum</t>
  </si>
  <si>
    <t>Acer x zoeschense</t>
  </si>
  <si>
    <t>Aesculus flava</t>
  </si>
  <si>
    <t>Broad conical</t>
  </si>
  <si>
    <t>Aesculus pavia</t>
  </si>
  <si>
    <t>Conical to oval</t>
  </si>
  <si>
    <t>Alnus cordata</t>
  </si>
  <si>
    <t>Alnus glutinosa</t>
  </si>
  <si>
    <t>M-L</t>
  </si>
  <si>
    <t>Alnus incana</t>
  </si>
  <si>
    <t>Conical to round</t>
  </si>
  <si>
    <t xml:space="preserve">Seed-grown trees vary in size and form. </t>
  </si>
  <si>
    <t>Useful for undergrowth in pocket woodlands</t>
  </si>
  <si>
    <t>Medium/Low</t>
  </si>
  <si>
    <t>Seed-grown trees vary in size and form. Good tolerance of air pollution.</t>
  </si>
  <si>
    <t>Tolerates heavy clay</t>
  </si>
  <si>
    <t>Seed-grown trees vary in size and form.</t>
  </si>
  <si>
    <t>Great as a multi-stemmed understorey tree.</t>
  </si>
  <si>
    <t>L-M2</t>
  </si>
  <si>
    <t>Easy to establish, short lived. Brittle wood so avoid exposed sites.</t>
  </si>
  <si>
    <t>Great nectar-giving flowers. Useful for undergrowth in pocket woodlands.</t>
  </si>
  <si>
    <t>Slow to establish. Good tolerance of air pollution. Mostly multi-stemmed.</t>
  </si>
  <si>
    <t>Mostly multi-stemmed. Great red autumn colour.</t>
  </si>
  <si>
    <t xml:space="preserve">Mostly multi-stemmed.  </t>
  </si>
  <si>
    <t>Excellent autumn colour and good winter hardiness.</t>
  </si>
  <si>
    <t>Great yellow autumn colour. Mostly multi-stemmed.</t>
  </si>
  <si>
    <t>Striking flowers and great autumn colour.</t>
  </si>
  <si>
    <t>Beautiful red flowers.</t>
  </si>
  <si>
    <t>Grows best in warm microclimates. Drought tolerant.</t>
  </si>
  <si>
    <t>Good on clay soils.</t>
  </si>
  <si>
    <t>Alnus japonica</t>
  </si>
  <si>
    <t>Beautiful glossy leaves</t>
  </si>
  <si>
    <t>Alnus x spaethii</t>
  </si>
  <si>
    <t>Alnus subcordata</t>
  </si>
  <si>
    <t>Conical to Oval</t>
  </si>
  <si>
    <t>Amelanchier arborea</t>
  </si>
  <si>
    <t>Amelanchier x grandiflora</t>
  </si>
  <si>
    <t>Ovoid to rounded</t>
  </si>
  <si>
    <t>Amelanchier laevis</t>
  </si>
  <si>
    <t>Round to vase</t>
  </si>
  <si>
    <t>Amelanchier spicata</t>
  </si>
  <si>
    <t>Columnar</t>
  </si>
  <si>
    <t>Araucaria araucana</t>
  </si>
  <si>
    <t>Betula alleghaniensis</t>
  </si>
  <si>
    <t>Conical ovoid</t>
  </si>
  <si>
    <t>Intermediate/Fast</t>
  </si>
  <si>
    <t>Betula ermanii</t>
  </si>
  <si>
    <t>Betula lenta</t>
  </si>
  <si>
    <t>Betula nigra</t>
  </si>
  <si>
    <t>Irregular ovoid</t>
  </si>
  <si>
    <t>Betula pendula</t>
  </si>
  <si>
    <t>Irregular conical</t>
  </si>
  <si>
    <t>Betula pubescens</t>
  </si>
  <si>
    <t>Irregular conical to ovoid</t>
  </si>
  <si>
    <t>Betula utilis</t>
  </si>
  <si>
    <t>Betula utilis subsp. albosinensis</t>
  </si>
  <si>
    <t>Callitropsis nootkatensis</t>
  </si>
  <si>
    <t>Callocedrus decurrens</t>
  </si>
  <si>
    <t>Easy to establish and fast growing</t>
  </si>
  <si>
    <t>-</t>
  </si>
  <si>
    <t>High flood tolerance</t>
  </si>
  <si>
    <t>Most tree-like species in the genus</t>
  </si>
  <si>
    <t>L-M3</t>
  </si>
  <si>
    <t>Use cultivars to anticipate the final size and appearance</t>
  </si>
  <si>
    <t>New leaves are copper-coloured</t>
  </si>
  <si>
    <t>Very formal in its upright growth</t>
  </si>
  <si>
    <t>Characteristic needles</t>
  </si>
  <si>
    <t>Beautiful yellow autumn colour</t>
  </si>
  <si>
    <t>Seed grown trees vary in size and form. Pioneer species.</t>
  </si>
  <si>
    <t>Beautiful yellow autumn colour. Sensitive to weed competition (including turf) when newly planted.</t>
  </si>
  <si>
    <t>L-M1</t>
  </si>
  <si>
    <t>Eye catching papery flaking bark. Seed-grown trees vary in size and form.</t>
  </si>
  <si>
    <t>low</t>
  </si>
  <si>
    <t xml:space="preserve">Seed grown trees vary in size and form.  </t>
  </si>
  <si>
    <t>Seed grown trees vary in size and form.</t>
  </si>
  <si>
    <t>Pioneer species in wet woodlands</t>
  </si>
  <si>
    <t>Seed grown trees vary in size and form as well as bark colour.</t>
  </si>
  <si>
    <t>Cold hardy.</t>
  </si>
  <si>
    <t>Heat tolerant.</t>
  </si>
  <si>
    <t>Slow/Intermediate</t>
  </si>
  <si>
    <t>Carpinus caroliniana</t>
  </si>
  <si>
    <t>Carpinus japonica</t>
  </si>
  <si>
    <t>Vase to rounded</t>
  </si>
  <si>
    <t>Carpinus oriental</t>
  </si>
  <si>
    <t>Carpinus turczaninowii</t>
  </si>
  <si>
    <t>Carya cordiformis</t>
  </si>
  <si>
    <t>Carya illinoinensis</t>
  </si>
  <si>
    <t>Carya ovata</t>
  </si>
  <si>
    <t>ovoid to rounded</t>
  </si>
  <si>
    <t>Castanea sativa</t>
  </si>
  <si>
    <t>Catalpa bignonioides</t>
  </si>
  <si>
    <t>Irregular broad round</t>
  </si>
  <si>
    <t>Catalpa erubescens</t>
  </si>
  <si>
    <t>Catalpa ovata</t>
  </si>
  <si>
    <t>Catalpa speciosa</t>
  </si>
  <si>
    <t xml:space="preserve">Cedrus atlantica </t>
  </si>
  <si>
    <t>Conical to irregular broad</t>
  </si>
  <si>
    <t>Cedrus deodara</t>
  </si>
  <si>
    <t>Cedrus libanii</t>
  </si>
  <si>
    <t>Celtis australis</t>
  </si>
  <si>
    <t>Celtis occidentalis</t>
  </si>
  <si>
    <t>Cercidiphyllum japonicum</t>
  </si>
  <si>
    <t>Irregular ovoid to rounded</t>
  </si>
  <si>
    <t>Late successional species. Seed-grown trees vary in size and form.</t>
  </si>
  <si>
    <t>Very attractive leaves, pink-coloured when newly developed.</t>
  </si>
  <si>
    <t>Newly developed leaves are pink-coloured.</t>
  </si>
  <si>
    <t xml:space="preserve">Beautiful yellow autumn colour.  </t>
  </si>
  <si>
    <t>Requires a warm microclimate. Becomes broad as it ages.</t>
  </si>
  <si>
    <t>Slow to establish. Beautiful yellow autumn colour and dramatic flaking bark.</t>
  </si>
  <si>
    <t>Beautiful shining leaves and edible nuts.</t>
  </si>
  <si>
    <t>Late flowering with big eye-catching leaves.</t>
  </si>
  <si>
    <t>New leaves are purple and gradually change to green.</t>
  </si>
  <si>
    <t>Fast growing when young.</t>
  </si>
  <si>
    <t>Requires a warm microclimate and generous root space.</t>
  </si>
  <si>
    <t>Requires a warm microclimate . Tolerant of air pollution.</t>
  </si>
  <si>
    <t>Tolerant of air pollution and road salt.</t>
  </si>
  <si>
    <t>Beautiful autumn colour.</t>
  </si>
  <si>
    <t>Cercidiphyllum magnificum</t>
  </si>
  <si>
    <t>Broad pyramidical</t>
  </si>
  <si>
    <t>Cercis canadensis</t>
  </si>
  <si>
    <t>Globular</t>
  </si>
  <si>
    <t>Cercis siliquastrum</t>
  </si>
  <si>
    <t>Chamaecyparis lawsoniana</t>
  </si>
  <si>
    <t>Conical to columnar</t>
  </si>
  <si>
    <t>Chamaecyparis obtusa</t>
  </si>
  <si>
    <t>Chamaecyparis pisifera</t>
  </si>
  <si>
    <t>Cladrastis kentukea</t>
  </si>
  <si>
    <t>Wide globular</t>
  </si>
  <si>
    <t>Cornus alternifolia</t>
  </si>
  <si>
    <t>Cornus controversa</t>
  </si>
  <si>
    <t>Cornus florida</t>
  </si>
  <si>
    <t>Cornus kousa</t>
  </si>
  <si>
    <t>Cornus mas</t>
  </si>
  <si>
    <t>Ovoid to globular</t>
  </si>
  <si>
    <t>Cornus nuttallii</t>
  </si>
  <si>
    <t>Corylus colurna</t>
  </si>
  <si>
    <t>Crataegus crusgalli</t>
  </si>
  <si>
    <t>Crataegus x lavalleei</t>
  </si>
  <si>
    <t>Broad rounded</t>
  </si>
  <si>
    <t>Crataegus x media</t>
  </si>
  <si>
    <t>Crataegus monogyna</t>
  </si>
  <si>
    <t>Pioneer species.</t>
  </si>
  <si>
    <t>Seed grown trees vary in size and form as well as needle colour.</t>
  </si>
  <si>
    <t>Beautiful red bark.</t>
  </si>
  <si>
    <t>Beautiful yellow autumn colour and fragrant flowers.</t>
  </si>
  <si>
    <t>Highly ornamental.</t>
  </si>
  <si>
    <t>Spectacular seasonal qualities.</t>
  </si>
  <si>
    <t>Healthy fruits. Slow to establish.</t>
  </si>
  <si>
    <t>Large flowers.</t>
  </si>
  <si>
    <t>M-H1</t>
  </si>
  <si>
    <t>Tolerant of air pollultion. Slow to establish.</t>
  </si>
  <si>
    <t>Beautiful red autumn colours.</t>
  </si>
  <si>
    <t>High tolerance of air pollution. Slow to establish.</t>
  </si>
  <si>
    <t>Vulnerable to hawthorn rust (Gymnosporangium clavariiforme) and fireblight (Erwinia amylovara)</t>
  </si>
  <si>
    <t>Pioneer species. Vulnerable to fireblight.</t>
  </si>
  <si>
    <t>Crataegus orientalis</t>
  </si>
  <si>
    <t>Flat rounded</t>
  </si>
  <si>
    <t>Crataegus persimlis</t>
  </si>
  <si>
    <t xml:space="preserve">B </t>
  </si>
  <si>
    <t>Cryptomeria japonica</t>
  </si>
  <si>
    <t>Davidia involucrata</t>
  </si>
  <si>
    <t>Elaeagnus angustifolia</t>
  </si>
  <si>
    <t>Eucommia ulmoides</t>
  </si>
  <si>
    <t>Fagus orientalis</t>
  </si>
  <si>
    <t>Fagas sylvatica</t>
  </si>
  <si>
    <t>Globular to broad ovoid</t>
  </si>
  <si>
    <t>Fraxinus americana</t>
  </si>
  <si>
    <t>Fraxinus angustifolia</t>
  </si>
  <si>
    <t>Fraxinus mandashurica</t>
  </si>
  <si>
    <t>Fraxinus ornus</t>
  </si>
  <si>
    <t>Fraxinus pennsylvanica</t>
  </si>
  <si>
    <t>Ginkgo biloba</t>
  </si>
  <si>
    <t>Low-Medium</t>
  </si>
  <si>
    <t>Gleditsia triacanthos</t>
  </si>
  <si>
    <t>Ovoid to broad globular</t>
  </si>
  <si>
    <t>Gymnocladus dioica</t>
  </si>
  <si>
    <t>Halesia carolina</t>
  </si>
  <si>
    <t>Irregular globular and vase shaped</t>
  </si>
  <si>
    <t>Ilex aquifolium</t>
  </si>
  <si>
    <t>Slow/intermediate</t>
  </si>
  <si>
    <t>Intermediate/fast</t>
  </si>
  <si>
    <t>Beautiful orange fruits against silvery leaves.</t>
  </si>
  <si>
    <t>High tolerance of urban environments.</t>
  </si>
  <si>
    <t>Heat tolerant. Beautiful red bark.</t>
  </si>
  <si>
    <t>Slow to establish.</t>
  </si>
  <si>
    <t>Tolerates air pollution.</t>
  </si>
  <si>
    <t>More heat tolerant than F sylvatica.</t>
  </si>
  <si>
    <t>Fantastic purple to deep red autumn colour.</t>
  </si>
  <si>
    <t>Clear yellow autumn colour.</t>
  </si>
  <si>
    <t>Great flowering tree.</t>
  </si>
  <si>
    <t>Bright yelow autumn colour.</t>
  </si>
  <si>
    <t>Choose a male cultivar to avoid fruits with an unpleasant odour.</t>
  </si>
  <si>
    <t>Sparse branch architecture doesn't create dark shade in winter. One of the most exciting garden and street trees.</t>
  </si>
  <si>
    <t>Beautiful bell-shaped flowers.</t>
  </si>
  <si>
    <t>Long-lasting berries.</t>
  </si>
  <si>
    <t>Juglans cinerea</t>
  </si>
  <si>
    <t>Broad globular</t>
  </si>
  <si>
    <t>Juglans mandshurica</t>
  </si>
  <si>
    <t>Broad vase</t>
  </si>
  <si>
    <t>Juglans nigra</t>
  </si>
  <si>
    <t>Juglans regia</t>
  </si>
  <si>
    <t>Globular to ovoid</t>
  </si>
  <si>
    <t>Juniperus virginiana</t>
  </si>
  <si>
    <t>Narrow pyramidal</t>
  </si>
  <si>
    <t>Kalopanax septemlobus</t>
  </si>
  <si>
    <t>Koelreuteria paniculata</t>
  </si>
  <si>
    <t>Laburnum alpinum</t>
  </si>
  <si>
    <t>Laburnum anagyroides</t>
  </si>
  <si>
    <t>Vase to globular</t>
  </si>
  <si>
    <t>Laburnum watereri</t>
  </si>
  <si>
    <t>Vase to ovoid</t>
  </si>
  <si>
    <t>Larix decidua</t>
  </si>
  <si>
    <t>Larix kaempferi</t>
  </si>
  <si>
    <t>Larix laricina</t>
  </si>
  <si>
    <t>Larix x marschlinsii</t>
  </si>
  <si>
    <t>Liquidambar styraciflua</t>
  </si>
  <si>
    <t>Liriodendron chinense</t>
  </si>
  <si>
    <t>Liriodendron tulipifera</t>
  </si>
  <si>
    <t>Maackia amurensis</t>
  </si>
  <si>
    <t>Maclura pomifera</t>
  </si>
  <si>
    <t>Needs generous root space.</t>
  </si>
  <si>
    <t>Tolerant of heat. Needs generous root space.</t>
  </si>
  <si>
    <t>Late nectar-giving flowers.</t>
  </si>
  <si>
    <t>Tolerates air pollution. Poisonous. Slow to establish.</t>
  </si>
  <si>
    <t>Poisonous. Slow to establish.</t>
  </si>
  <si>
    <t>Produces few seed pods with no or few poisonous seeds.</t>
  </si>
  <si>
    <t>Yellowish red to reddish brown new shoots interesting in winter.</t>
  </si>
  <si>
    <t>Fast growing when young. Useful as a nurse tree in woodland plantations.</t>
  </si>
  <si>
    <t>Very sensitive to drought. Chocolate coloured new growth.</t>
  </si>
  <si>
    <t>Great nectar-giving flowers. Nitrogen fixing.</t>
  </si>
  <si>
    <t>Exciting fruits.</t>
  </si>
  <si>
    <t>Magnolia acuminata</t>
  </si>
  <si>
    <t>Magnolia biondii</t>
  </si>
  <si>
    <t>Magnolia denudata</t>
  </si>
  <si>
    <t>Magnolia x kewensis</t>
  </si>
  <si>
    <t>Magnolia kobus</t>
  </si>
  <si>
    <t>Magnolia x loebneri</t>
  </si>
  <si>
    <t>Magnolia obovata</t>
  </si>
  <si>
    <t>Magnolia salicifolia</t>
  </si>
  <si>
    <t>Magnolia soulangeana</t>
  </si>
  <si>
    <t>Magnolia tripetala</t>
  </si>
  <si>
    <t>Magnolia virginiana</t>
  </si>
  <si>
    <t>Malus baccata</t>
  </si>
  <si>
    <t>Malus floribunda</t>
  </si>
  <si>
    <t>Malus sylvestris</t>
  </si>
  <si>
    <t>Malus toringo</t>
  </si>
  <si>
    <t>Malus tschonoskii</t>
  </si>
  <si>
    <t>Malux x zumi</t>
  </si>
  <si>
    <t>Upright vase to ovoid</t>
  </si>
  <si>
    <t>Metasequoia glyptostroboides</t>
  </si>
  <si>
    <t>Morus alba</t>
  </si>
  <si>
    <t>Morus nigra</t>
  </si>
  <si>
    <t xml:space="preserve">Medium </t>
  </si>
  <si>
    <t>Large and fast growing.</t>
  </si>
  <si>
    <t>Early flowering.</t>
  </si>
  <si>
    <t>Sensitive to late frosts.</t>
  </si>
  <si>
    <t>Generous white flowering.</t>
  </si>
  <si>
    <t>Large leaved species with large white fragrant flowers.</t>
  </si>
  <si>
    <t>Wide variation - choose a cultivar to be sure of colour.</t>
  </si>
  <si>
    <t>Big leaved magnolia.</t>
  </si>
  <si>
    <t>Fragrant flowers.</t>
  </si>
  <si>
    <t>Good for biodiversity.</t>
  </si>
  <si>
    <t>Generous flowering.</t>
  </si>
  <si>
    <t>Ideal in large shrubby plantings and landscapes.</t>
  </si>
  <si>
    <t>Striking red-purple autumn colour.</t>
  </si>
  <si>
    <t>Small tree with good seasonal qualities.</t>
  </si>
  <si>
    <t>Very tasty fruits.</t>
  </si>
  <si>
    <t xml:space="preserve">Nyssa sylvatica </t>
  </si>
  <si>
    <t>Conical to broad ovoid</t>
  </si>
  <si>
    <t>Ostrya carpinifolia</t>
  </si>
  <si>
    <t>Ostrya japonica</t>
  </si>
  <si>
    <t>Ostrya virginiana</t>
  </si>
  <si>
    <t>Paulownia tomentosa</t>
  </si>
  <si>
    <t>Parrotia persica</t>
  </si>
  <si>
    <t xml:space="preserve">Irregular globular  </t>
  </si>
  <si>
    <t>Phellodendron amurense</t>
  </si>
  <si>
    <t>Picea abies</t>
  </si>
  <si>
    <t>Picea breweriana</t>
  </si>
  <si>
    <t>Narrow conical</t>
  </si>
  <si>
    <t>Picea orientalis</t>
  </si>
  <si>
    <t>Picea sitchensis</t>
  </si>
  <si>
    <t>Pinus cembra</t>
  </si>
  <si>
    <t>Narrow ovoid to globular</t>
  </si>
  <si>
    <t>Pinus heldrechii</t>
  </si>
  <si>
    <t>Conical to broad globular</t>
  </si>
  <si>
    <t>Pinus jeffreyi</t>
  </si>
  <si>
    <t>Conical to globular</t>
  </si>
  <si>
    <t xml:space="preserve">High </t>
  </si>
  <si>
    <t>Pinus nigra</t>
  </si>
  <si>
    <t>Pinus peuce</t>
  </si>
  <si>
    <t>Pinus ponderosa</t>
  </si>
  <si>
    <t>Pinus x schwerinii</t>
  </si>
  <si>
    <t>Difficult to transplant and needs a long and careful establishment phase.</t>
  </si>
  <si>
    <t>Tolerates urban environments. Cold hardy.</t>
  </si>
  <si>
    <t>Excellent autumn colour in red, yellow, purple. Heat tolerant.</t>
  </si>
  <si>
    <t>Solitary trees develop an almost savannah-like habit. Cold hardy.</t>
  </si>
  <si>
    <t>Very cold hardy.</t>
  </si>
  <si>
    <t>Beautiful solitary specimen. Sensitive to air pollution.</t>
  </si>
  <si>
    <t>Beautiful solitary tree. Tolerates higher pH.</t>
  </si>
  <si>
    <t>Glossy green needles.</t>
  </si>
  <si>
    <t>Tolerates clay soil.</t>
  </si>
  <si>
    <t>Shapely tree with rounded ovoid habit.</t>
  </si>
  <si>
    <t xml:space="preserve">Good in urban environments. </t>
  </si>
  <si>
    <t>Good in urban environments. Great nectar giving flowers. Nitrogen fixing.</t>
  </si>
  <si>
    <t>Good in urban environments.</t>
  </si>
  <si>
    <t>Heat and drought tolerant.</t>
  </si>
  <si>
    <t>Beautiful solitary tree due to characteristic growth and long needles.</t>
  </si>
  <si>
    <t>Pinus strobus</t>
  </si>
  <si>
    <t>Pinus sylvestris</t>
  </si>
  <si>
    <t>Platanus x hispanica</t>
  </si>
  <si>
    <t>Platanus occidentalis</t>
  </si>
  <si>
    <t>Platanus orientalis</t>
  </si>
  <si>
    <t>Populus alba</t>
  </si>
  <si>
    <t>Irregular globular</t>
  </si>
  <si>
    <t>Populus x canadensis</t>
  </si>
  <si>
    <t>Populus lasiocarpa</t>
  </si>
  <si>
    <t>Populus nigra</t>
  </si>
  <si>
    <t>Populus simonii</t>
  </si>
  <si>
    <t>Ovoid with weeping branches</t>
  </si>
  <si>
    <t>Populus tremula</t>
  </si>
  <si>
    <t>Populus wilsonii</t>
  </si>
  <si>
    <t>Prunus avium</t>
  </si>
  <si>
    <t>Prunus cerasifera</t>
  </si>
  <si>
    <t>Prunus dulcis</t>
  </si>
  <si>
    <t>Prunus x eminens</t>
  </si>
  <si>
    <t>Prunus x gondouinii</t>
  </si>
  <si>
    <t>Prunus x hillieri</t>
  </si>
  <si>
    <t>Narrow upright</t>
  </si>
  <si>
    <t>Prunus maackii</t>
  </si>
  <si>
    <t>Older trees have beautiful open habit with horizontal or slightly angled branches.</t>
  </si>
  <si>
    <t>Very cold hardy. Spectacular orange-red exfoliating bark.</t>
  </si>
  <si>
    <t>Eye catching flaking bark in light green to white.</t>
  </si>
  <si>
    <t>Tolerates heat.</t>
  </si>
  <si>
    <t>Strong root system stabilizes slopes.</t>
  </si>
  <si>
    <t>Fast growing and useful for wind shelter.</t>
  </si>
  <si>
    <t>Very large leaves.</t>
  </si>
  <si>
    <t>Produces root suckers.</t>
  </si>
  <si>
    <t>Large leaved species.</t>
  </si>
  <si>
    <t>Easy and fast to establish.</t>
  </si>
  <si>
    <t xml:space="preserve">Requires a warm microclimate. </t>
  </si>
  <si>
    <t>Strong shapely tree.</t>
  </si>
  <si>
    <t>Plentiful semi-double, white flowers.</t>
  </si>
  <si>
    <t>Very narrow.</t>
  </si>
  <si>
    <t>Very cold tolerant.</t>
  </si>
  <si>
    <t>Prunus mahaleb</t>
  </si>
  <si>
    <t>Prunus nipponica</t>
  </si>
  <si>
    <t>Prunus padus</t>
  </si>
  <si>
    <t>Prunus sargentii</t>
  </si>
  <si>
    <t>Prunus x schmittii</t>
  </si>
  <si>
    <t>Prunus serrula</t>
  </si>
  <si>
    <t>Prunus x yedoensis</t>
  </si>
  <si>
    <t>Pseudotsuga menziesii</t>
  </si>
  <si>
    <t>Pterocarya fraxinifolia</t>
  </si>
  <si>
    <t>Very broad globular</t>
  </si>
  <si>
    <t>Pterocarya x rehderiana</t>
  </si>
  <si>
    <t>Pterocarya rhoifolia</t>
  </si>
  <si>
    <t>Pterocarya stenoptera</t>
  </si>
  <si>
    <t>Pyrus calleryana</t>
  </si>
  <si>
    <t>Pyrus communis</t>
  </si>
  <si>
    <t>Pyrus salicifolia</t>
  </si>
  <si>
    <t>Quercus alba</t>
  </si>
  <si>
    <t>Quercus bicolor</t>
  </si>
  <si>
    <t>Quercus castaneifolia</t>
  </si>
  <si>
    <t>Quercus cerris</t>
  </si>
  <si>
    <t>Very heat and drought tolerant.</t>
  </si>
  <si>
    <t>Small tree with plentiful flowers.</t>
  </si>
  <si>
    <t>Tolerates heavy soils. Produces root suckers.</t>
  </si>
  <si>
    <t>Always great red autumn colour.</t>
  </si>
  <si>
    <t>Glossy red-brown bark.</t>
  </si>
  <si>
    <t>Glossy red bark.</t>
  </si>
  <si>
    <t>Highly valuable ornamental tree with fine seasonal qualities.</t>
  </si>
  <si>
    <t>Produces numerous root suckers.</t>
  </si>
  <si>
    <t>Very fast growing.</t>
  </si>
  <si>
    <t>No root suckers. Straight single trunk.</t>
  </si>
  <si>
    <t>Produces fewer suckers than p. fraxinifolia.</t>
  </si>
  <si>
    <t>Choose a cultivar for good fruit.</t>
  </si>
  <si>
    <t>Slow to establish, tolerant of high pH.</t>
  </si>
  <si>
    <t>Tolerates short periods of flooding.</t>
  </si>
  <si>
    <t>Beautiful glossy leaves.</t>
  </si>
  <si>
    <t>Tolerant of heat and air pollution. Easy to establish.</t>
  </si>
  <si>
    <t>Quercus coccinea</t>
  </si>
  <si>
    <t>Quercus frainetto</t>
  </si>
  <si>
    <t>Quercus macranthera</t>
  </si>
  <si>
    <t>Quercus muehlengergii</t>
  </si>
  <si>
    <t>Quercus palustris</t>
  </si>
  <si>
    <t>Quercus robur</t>
  </si>
  <si>
    <t>Quercus rubra</t>
  </si>
  <si>
    <t>Rhus potaninii</t>
  </si>
  <si>
    <t>Robinia x ambigua</t>
  </si>
  <si>
    <t>Robinia pseudoacacia</t>
  </si>
  <si>
    <t>Salix alba</t>
  </si>
  <si>
    <t>Broad ovoid to globular</t>
  </si>
  <si>
    <t>Salix caprea</t>
  </si>
  <si>
    <t>Salix daphnoides</t>
  </si>
  <si>
    <t>Salix fragilis</t>
  </si>
  <si>
    <t>Salix x sepulcralis</t>
  </si>
  <si>
    <t>Broad weeping</t>
  </si>
  <si>
    <t>Sequoia sempervirens</t>
  </si>
  <si>
    <t>Conical to pillar</t>
  </si>
  <si>
    <t>Sequoiadendron giganteum</t>
  </si>
  <si>
    <t>Conical to narrow globular</t>
  </si>
  <si>
    <t>Excellent red autumn colour.</t>
  </si>
  <si>
    <t>Beautiful leaf structure.</t>
  </si>
  <si>
    <t>Very wide growing tree.</t>
  </si>
  <si>
    <t>Tolerates high pH.</t>
  </si>
  <si>
    <t>Sensitive to high pH. Tolerant of air pollution.</t>
  </si>
  <si>
    <t>Tolerant of air pollution.</t>
  </si>
  <si>
    <t>Requires generous root space.</t>
  </si>
  <si>
    <t>Produces root suckers. Excellent red autumn colour.</t>
  </si>
  <si>
    <t>Large clusters of pale to deep pink flowers.</t>
  </si>
  <si>
    <t>Tolerant of air pollution. Seed grown trees vary in size and form. Pioneer species.</t>
  </si>
  <si>
    <t>Easy to establish. Pioneer species.</t>
  </si>
  <si>
    <t>Early flowers important for insects.</t>
  </si>
  <si>
    <t>Beautiful coloured shoots.</t>
  </si>
  <si>
    <t>Fast growing.</t>
  </si>
  <si>
    <t>Large weeping tree.</t>
  </si>
  <si>
    <t>Late successional species. Slow to establish. Good cold tolerance.</t>
  </si>
  <si>
    <t>Benefits from warm summer climate.</t>
  </si>
  <si>
    <t>Conial to ovoid</t>
  </si>
  <si>
    <t>Sorbus americana</t>
  </si>
  <si>
    <t>Conical to irregular ovoid</t>
  </si>
  <si>
    <t>Sorbus aria</t>
  </si>
  <si>
    <t>Sorbus aucuparia</t>
  </si>
  <si>
    <t>Sorbus commixta</t>
  </si>
  <si>
    <t>Sorbus intermedia</t>
  </si>
  <si>
    <t>Sorbus latifolia</t>
  </si>
  <si>
    <t>Sorbus x thuringiaca</t>
  </si>
  <si>
    <t>Sorbus torminalis</t>
  </si>
  <si>
    <t>Stewartia pseudocamellia</t>
  </si>
  <si>
    <t>Stewartia serrata</t>
  </si>
  <si>
    <t>Styphnolobium japonicum</t>
  </si>
  <si>
    <t>Styrax japonicus</t>
  </si>
  <si>
    <t>Styrax obassia</t>
  </si>
  <si>
    <t>Syringa reticulata</t>
  </si>
  <si>
    <t>Syringa reticulata subsp. pekinensis</t>
  </si>
  <si>
    <t>Taxodium distichum</t>
  </si>
  <si>
    <t>Conical to broad pillar</t>
  </si>
  <si>
    <t>Taxus baccata</t>
  </si>
  <si>
    <t>Taxus cuspidata</t>
  </si>
  <si>
    <t>Sorbus alnifolia</t>
  </si>
  <si>
    <t>Beautiful seasonal qualities.</t>
  </si>
  <si>
    <t>Fruits attractive to birds.</t>
  </si>
  <si>
    <t>Tolerant of air pollution and high pH.</t>
  </si>
  <si>
    <t>Excellent yellow to red autumn colour.</t>
  </si>
  <si>
    <t>Upright when young, rounded later</t>
  </si>
  <si>
    <t>Tolerates heat and high pH.</t>
  </si>
  <si>
    <t>Beautiful peeling bark.</t>
  </si>
  <si>
    <t>Beautiful reddish-brown peeling bark.</t>
  </si>
  <si>
    <t>Tolerates cold climates.</t>
  </si>
  <si>
    <t>Flowers and fruit important for biodiversity.</t>
  </si>
  <si>
    <t>Beautiful glossy leaves and bell shaped white flowers.</t>
  </si>
  <si>
    <t>Beautiful scented flowers.</t>
  </si>
  <si>
    <t>Heat tolerant. Seed grown trees vary in size and form. Pioneer species.</t>
  </si>
  <si>
    <t>Reddish-brown peeling bark.</t>
  </si>
  <si>
    <t>Need a warm summer climae to withstand flooding.</t>
  </si>
  <si>
    <t>Tetradium daniellii</t>
  </si>
  <si>
    <t>Thuja koraiensis</t>
  </si>
  <si>
    <t>Thuja occidentalis</t>
  </si>
  <si>
    <t>Thuja plicata</t>
  </si>
  <si>
    <t>Thuja standishii</t>
  </si>
  <si>
    <t>Thujopsis dolobrata</t>
  </si>
  <si>
    <t>Wide conical</t>
  </si>
  <si>
    <t>Tilia americana</t>
  </si>
  <si>
    <t>Tilia cordata</t>
  </si>
  <si>
    <t>Tilia x europaea</t>
  </si>
  <si>
    <t>Tilia mongolica</t>
  </si>
  <si>
    <t>Tilia platyphyllos</t>
  </si>
  <si>
    <t>Tilia tomentosa</t>
  </si>
  <si>
    <t>Toona sinensis</t>
  </si>
  <si>
    <t>Tsuga canadensis</t>
  </si>
  <si>
    <t>Tsuga chinensis</t>
  </si>
  <si>
    <t>Tsuga diversifolia</t>
  </si>
  <si>
    <t>Tsuga heterophylia</t>
  </si>
  <si>
    <t>Tsuga mertensiana</t>
  </si>
  <si>
    <t>Tsuga sieboldii</t>
  </si>
  <si>
    <t>Very nectar-rich flowers.</t>
  </si>
  <si>
    <t>Exciting foliage has bright white underside.</t>
  </si>
  <si>
    <t>Beautiful shining green needles.</t>
  </si>
  <si>
    <t>Seed-grown trees vary in size and form. Tolerates air pollution.</t>
  </si>
  <si>
    <t>Very heat tolerant. Seed-grown trees vary in size and form.</t>
  </si>
  <si>
    <t>Can produce some root suckers. Tolerates heat and air pollution.</t>
  </si>
  <si>
    <t>Very shade tolerant.</t>
  </si>
  <si>
    <t>Resistant to homlock woolly adelgid.</t>
  </si>
  <si>
    <t>Beautiful and useful as a clipped hedge.</t>
  </si>
  <si>
    <t>Fastest growing hemlock.</t>
  </si>
  <si>
    <t>Beautiful long needles</t>
  </si>
  <si>
    <t>Ulmus parvifolia</t>
  </si>
  <si>
    <t>Zelkova carpinifolia</t>
  </si>
  <si>
    <t>Zelkova serrata</t>
  </si>
  <si>
    <t>Heat tolerant. Beautiful peeling bark.</t>
  </si>
  <si>
    <t>Heat tolerant . Beautiful peeling bark.</t>
  </si>
  <si>
    <t>Soil Volume</t>
  </si>
  <si>
    <t>VS</t>
  </si>
  <si>
    <t>Size of Tree</t>
  </si>
  <si>
    <t xml:space="preserve">Recommended minimum volume of an uncompacted loam soil, or sand-based structural soil amended with biochar (min 5%) and compost (min 5%) </t>
  </si>
  <si>
    <t>Recommended minimum volume of a stone-based structural soil, amended with biochar (min 5%) and compost or sand-based structural soil that has not been amended with biochar</t>
  </si>
  <si>
    <t>Recommended minimum volume of a non-biochar amended stone based structural soil (i.e. a soil and aggregate mix</t>
  </si>
  <si>
    <t>Shared VS</t>
  </si>
  <si>
    <t>Shared S</t>
  </si>
  <si>
    <t>Shared M</t>
  </si>
  <si>
    <t>Shared L</t>
  </si>
  <si>
    <t>Shared XL</t>
  </si>
  <si>
    <t>Produces root suckers and is difficult to use in plantations. Good slope stabilizer. NB - No entry in book for growth rate, inline with Alnus species, intermediate has been added (GR)</t>
  </si>
  <si>
    <t xml:space="preserve">Pioneer species. Heat tolerant. </t>
  </si>
  <si>
    <t>Abies fraseri</t>
  </si>
  <si>
    <t>Y</t>
  </si>
  <si>
    <t>L = 15-25m</t>
  </si>
  <si>
    <t>Park</t>
  </si>
  <si>
    <t>Dense</t>
  </si>
  <si>
    <t>Abies procera</t>
  </si>
  <si>
    <t>Acacia dealbata</t>
  </si>
  <si>
    <t>Moderate</t>
  </si>
  <si>
    <t>Acer campestre</t>
  </si>
  <si>
    <t>Acer buergerianum</t>
  </si>
  <si>
    <t>Acer capillipes</t>
  </si>
  <si>
    <t>Acer japonicum</t>
  </si>
  <si>
    <t>Acer monspessulanum</t>
  </si>
  <si>
    <t>Acer pensylvanicum</t>
  </si>
  <si>
    <t>Acer shirasawanum</t>
  </si>
  <si>
    <t>Aesculus x carnea</t>
  </si>
  <si>
    <t>Aesculus hippocastanum</t>
  </si>
  <si>
    <t>Aesculus indica</t>
  </si>
  <si>
    <t>Aesculus parviflora</t>
  </si>
  <si>
    <t>Amelanchier alnifolia</t>
  </si>
  <si>
    <t>Amelanchier canadensis</t>
  </si>
  <si>
    <t>Amelanchier lamarckii</t>
  </si>
  <si>
    <t>Aralia elata</t>
  </si>
  <si>
    <t>Arbutus unedo</t>
  </si>
  <si>
    <t>Open</t>
  </si>
  <si>
    <t>KEY</t>
  </si>
  <si>
    <t>High1</t>
  </si>
  <si>
    <t>High2</t>
  </si>
  <si>
    <t>High3</t>
  </si>
  <si>
    <t>Medium1</t>
  </si>
  <si>
    <t>Medium2</t>
  </si>
  <si>
    <t>Medium3</t>
  </si>
  <si>
    <t>*TDAG</t>
  </si>
  <si>
    <t>*USE POTENTIAL</t>
  </si>
  <si>
    <t>*CROWN DENSITY</t>
  </si>
  <si>
    <r>
      <t>HEIGHT*</t>
    </r>
    <r>
      <rPr>
        <b/>
        <sz val="8"/>
        <color theme="1"/>
        <rFont val="Calibri"/>
        <family val="2"/>
        <scheme val="minor"/>
      </rPr>
      <t>1</t>
    </r>
  </si>
  <si>
    <r>
      <t>*</t>
    </r>
    <r>
      <rPr>
        <b/>
        <sz val="8"/>
        <color theme="1"/>
        <rFont val="Calibri"/>
        <family val="2"/>
        <scheme val="minor"/>
      </rPr>
      <t>1</t>
    </r>
    <r>
      <rPr>
        <b/>
        <sz val="11"/>
        <color theme="1"/>
        <rFont val="Calibri"/>
        <family val="2"/>
        <scheme val="minor"/>
      </rPr>
      <t xml:space="preserve"> Height</t>
    </r>
  </si>
  <si>
    <r>
      <t>SALT*</t>
    </r>
    <r>
      <rPr>
        <b/>
        <sz val="9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TOLERANCE</t>
    </r>
  </si>
  <si>
    <r>
      <t>*</t>
    </r>
    <r>
      <rPr>
        <b/>
        <sz val="9"/>
        <color theme="1"/>
        <rFont val="Calibri"/>
        <family val="2"/>
        <scheme val="minor"/>
      </rPr>
      <t>2</t>
    </r>
    <r>
      <rPr>
        <b/>
        <sz val="11"/>
        <color theme="1"/>
        <rFont val="Calibri"/>
        <family val="2"/>
        <scheme val="minor"/>
      </rPr>
      <t xml:space="preserve"> Salt Tolerance</t>
    </r>
  </si>
  <si>
    <r>
      <t>Minimum Soil Volume(cubic meters)*</t>
    </r>
    <r>
      <rPr>
        <b/>
        <sz val="9"/>
        <color theme="1"/>
        <rFont val="Calibri"/>
        <family val="2"/>
        <scheme val="minor"/>
      </rPr>
      <t>3</t>
    </r>
  </si>
  <si>
    <r>
      <t>*</t>
    </r>
    <r>
      <rPr>
        <b/>
        <sz val="9"/>
        <color theme="1"/>
        <rFont val="Calibri"/>
        <family val="2"/>
        <scheme val="minor"/>
      </rPr>
      <t>3</t>
    </r>
    <r>
      <rPr>
        <b/>
        <sz val="11"/>
        <color theme="1"/>
        <rFont val="Calibri"/>
        <family val="2"/>
        <scheme val="minor"/>
      </rPr>
      <t xml:space="preserve"> Section 4.2 BS8640 (Draft) for uncompacted loam soil</t>
    </r>
  </si>
  <si>
    <t>Data taken from The Essential Tree Selection Guide - Henrik Sjoman+Arit Anderson. Entries from TDAG Species Guide v1.3 indicated seperately by Y+*</t>
  </si>
  <si>
    <t>Red or Pink flowers depending on cultivar.</t>
  </si>
  <si>
    <t>Slow/Medium</t>
  </si>
  <si>
    <t>Seed-grown trees vary in size and form. Stunning autumn colour.</t>
  </si>
  <si>
    <t>Beautiful light green deciduous conifer with rust-red autumn colour.</t>
  </si>
  <si>
    <t>Very fast growing when young. Impressive floral display providing it is in a sunny sheltered position and not affected by heavy frost.</t>
  </si>
  <si>
    <t>Outstanding yellow tulip-shaped flowers.</t>
  </si>
  <si>
    <t>Tolerates air pollution. Responds well to limited pruning when young but not in maturity unless performed as a well established annual repeat maintenance regimen.</t>
  </si>
  <si>
    <t>Heat tolerant. Beautiful peeling bark. Not entirely resistant to DED but more than most.</t>
  </si>
  <si>
    <t>Park, Small garden, Transport corridor</t>
  </si>
  <si>
    <t>Betula pendula subsp szechuanica</t>
  </si>
  <si>
    <t>Irregular</t>
  </si>
  <si>
    <t>Intolerant</t>
  </si>
  <si>
    <t>Park, Small garden</t>
  </si>
  <si>
    <t>Betula utilis subsp. jacquemontii</t>
  </si>
  <si>
    <t>Buxus sempervirens</t>
  </si>
  <si>
    <t>Carpinus betulus</t>
  </si>
  <si>
    <t>Park, Paved</t>
  </si>
  <si>
    <t>Park, Paved, Small garden, Coastal</t>
  </si>
  <si>
    <t>Cleredendron trichotomum</t>
  </si>
  <si>
    <t xml:space="preserve">Park, </t>
  </si>
  <si>
    <t>BROADLEAF/EVERGREEN</t>
  </si>
  <si>
    <t>Cornus Eddie's white wonder</t>
  </si>
  <si>
    <t>Tolerant</t>
  </si>
  <si>
    <t>Corylus avellana</t>
  </si>
  <si>
    <t>Corylus maxima</t>
  </si>
  <si>
    <t>Cotoneaster frigidus</t>
  </si>
  <si>
    <t>Crataegus x grignonensis</t>
  </si>
  <si>
    <t>Park, Small garden, Costal, Transport corridor</t>
  </si>
  <si>
    <t>Cratergus laevigata</t>
  </si>
  <si>
    <t>Sensitive</t>
  </si>
  <si>
    <t>Cupressus arizonica</t>
  </si>
  <si>
    <t>Park, Paved, Transport corridor</t>
  </si>
  <si>
    <t>Cupressus macrocarpa</t>
  </si>
  <si>
    <t>Park, Paved, Coastal</t>
  </si>
  <si>
    <t>Cupressus sempervirens</t>
  </si>
  <si>
    <t>Cydonia oblonga</t>
  </si>
  <si>
    <t>Diospyos kaki</t>
  </si>
  <si>
    <t>Park, Paved, Small garden, Coastal, Transport corridor</t>
  </si>
  <si>
    <t>Eucalyptus gunnii subsp.gunnii</t>
  </si>
  <si>
    <t>Park, Transport corridor</t>
  </si>
  <si>
    <t>Eucalyptus pauciflora (group)</t>
  </si>
  <si>
    <t>Euonymous europaeus</t>
  </si>
  <si>
    <t>Ficus carica</t>
  </si>
  <si>
    <t>Park, Paved, SuDS, Tranpsort corridor</t>
  </si>
  <si>
    <t>Hamamelis x intermedia</t>
  </si>
  <si>
    <t>Heptacodium miconioides</t>
  </si>
  <si>
    <t>Hippophae salicifolia</t>
  </si>
  <si>
    <t>Park, Paved, Coastal, Transport corridor</t>
  </si>
  <si>
    <t>Park, Small garden, Coastal</t>
  </si>
  <si>
    <t>Ilex x altaclerensis (group)</t>
  </si>
  <si>
    <t>Ilex x aquyipernyi 'Dragon Lady'</t>
  </si>
  <si>
    <t>Ilex x koehneana 'Chstnut Leaf'</t>
  </si>
  <si>
    <t>Ilex Nellie R.Stevens</t>
  </si>
  <si>
    <t>Juniperus communis</t>
  </si>
  <si>
    <t>Park, Paved, Small garden</t>
  </si>
  <si>
    <t>Juniperus scopulorum</t>
  </si>
  <si>
    <t>Ligustrum lucidum</t>
  </si>
  <si>
    <t>Ligustrum japonicum</t>
  </si>
  <si>
    <t>Magnolia Elizabeth</t>
  </si>
  <si>
    <t>Magnolia Galaxy</t>
  </si>
  <si>
    <t>Magnolia grandiflora</t>
  </si>
  <si>
    <t>Magnolia Heaven Scent</t>
  </si>
  <si>
    <t>Magnolia spectrum</t>
  </si>
  <si>
    <t>Magnolia Star Wars</t>
  </si>
  <si>
    <t>Magnolia stellata</t>
  </si>
  <si>
    <t>Magnolia Susan</t>
  </si>
  <si>
    <t>Magnolia Yellow Bird</t>
  </si>
  <si>
    <t>Malus huphensis</t>
  </si>
  <si>
    <t>Malus trilobata</t>
  </si>
  <si>
    <t>Malus yunnanensis</t>
  </si>
  <si>
    <t>Maytenus boaria</t>
  </si>
  <si>
    <t>Mespilus germanica</t>
  </si>
  <si>
    <t>Notofagus antartica</t>
  </si>
  <si>
    <t>Olea europaea</t>
  </si>
  <si>
    <t>Picea omorika</t>
  </si>
  <si>
    <t>Picea pungens</t>
  </si>
  <si>
    <t>Pinus pinaster</t>
  </si>
  <si>
    <t>Park, Coastal, Transport corridor</t>
  </si>
  <si>
    <t>Pinus pinea</t>
  </si>
  <si>
    <t>Pinus radiata</t>
  </si>
  <si>
    <t xml:space="preserve">Dense </t>
  </si>
  <si>
    <t>Pinus wallichiana</t>
  </si>
  <si>
    <t>Park, Paved,SuDS, Transport corridor</t>
  </si>
  <si>
    <t>Park, Coastal</t>
  </si>
  <si>
    <t>Populus x candicans</t>
  </si>
  <si>
    <t>Prunus Accolade</t>
  </si>
  <si>
    <t>Prunus domestica</t>
  </si>
  <si>
    <t xml:space="preserve">Tolerant </t>
  </si>
  <si>
    <t>Prunus  fruiticosa</t>
  </si>
  <si>
    <t>Prunus laurocerasus</t>
  </si>
  <si>
    <t>Prunus lusitanica</t>
  </si>
  <si>
    <t>Prunus Okame</t>
  </si>
  <si>
    <t>Prunus serrulata</t>
  </si>
  <si>
    <t>Prunus x subhirtella</t>
  </si>
  <si>
    <t>Obvoid</t>
  </si>
  <si>
    <t>Prunus umineko</t>
  </si>
  <si>
    <t>Prunus pandora</t>
  </si>
  <si>
    <t>Weeping</t>
  </si>
  <si>
    <t>Quercus accutissima</t>
  </si>
  <si>
    <t>Park, Paved, SuDS, Transport corridor</t>
  </si>
  <si>
    <t>Park, Paved, Small garden, Transport corridor</t>
  </si>
  <si>
    <t>Quercus x bimundorum</t>
  </si>
  <si>
    <t>Quercus x hispanica</t>
  </si>
  <si>
    <t>Quercux ilex</t>
  </si>
  <si>
    <t>Quercus petraea</t>
  </si>
  <si>
    <t>Quercus phellos</t>
  </si>
  <si>
    <t>medium</t>
  </si>
  <si>
    <t>Quercus suber</t>
  </si>
  <si>
    <t>Quercus x turneri</t>
  </si>
  <si>
    <t>Park, Paved Transport corridor</t>
  </si>
  <si>
    <t>Rhus typhinia</t>
  </si>
  <si>
    <t>Salix babylonica</t>
  </si>
  <si>
    <t>Salix cinera</t>
  </si>
  <si>
    <t>Salix pentandra</t>
  </si>
  <si>
    <t>Sciadopitys verticillata</t>
  </si>
  <si>
    <t>Sorbus x arnoldiana</t>
  </si>
  <si>
    <t>Sorbus cashmiriana</t>
  </si>
  <si>
    <t>Sorbus discolor</t>
  </si>
  <si>
    <t>Sorbus Joseph Rock</t>
  </si>
  <si>
    <t>Sorbus pseudohupehensis</t>
  </si>
  <si>
    <t>Sorbus thibetica</t>
  </si>
  <si>
    <t>Sorbus vilmnorinii</t>
  </si>
  <si>
    <t>Moderarte</t>
  </si>
  <si>
    <t>Stewartia sinensis</t>
  </si>
  <si>
    <t>Syringa x chinensis</t>
  </si>
  <si>
    <t>Syringa vulgaris</t>
  </si>
  <si>
    <t>Tamarix gallica</t>
  </si>
  <si>
    <t>Park, Small garden, Coastal, Transport corridor</t>
  </si>
  <si>
    <t>Tamrix ramosissima</t>
  </si>
  <si>
    <t>Tamrix tertandra</t>
  </si>
  <si>
    <t>Tilia x euchlora</t>
  </si>
  <si>
    <t>Tillia x henryana</t>
  </si>
  <si>
    <t>Tillia oliveri</t>
  </si>
  <si>
    <t>x Chialpa tashkenrtensis</t>
  </si>
  <si>
    <t>x Cuprocyparis leylandii</t>
  </si>
  <si>
    <t>Ulmus cv</t>
  </si>
  <si>
    <t xml:space="preserve">Park, Paved, Small garden </t>
  </si>
  <si>
    <t>Park, SuDS</t>
  </si>
  <si>
    <t>Park, Paved, SuDS</t>
  </si>
  <si>
    <t>Park, Paved, Costal</t>
  </si>
  <si>
    <t>Park, Costal</t>
  </si>
  <si>
    <t>Park,SuDS, Small garden, Transport corridor</t>
  </si>
  <si>
    <t>Park. Paved, Small garden, Coastal, Transport corridor</t>
  </si>
  <si>
    <t>Park, Small garden, Costal</t>
  </si>
  <si>
    <t>Park, SuDS/Coastal, Transport corridor</t>
  </si>
  <si>
    <t>Park, SuDS, Small garden, Transport corridor</t>
  </si>
  <si>
    <t>Park, Paved, SuDS, Coastal</t>
  </si>
  <si>
    <t>Park, SuDS, Paved, Coastal, Transport Corridor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</si>
</sst>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7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</font>
    <font>
      <sz val="22"/>
      <color theme="1"/>
      <name val="Wingdings"/>
      <charset val="2"/>
    </font>
    <font>
      <b/>
      <sz val="9"/>
      <color theme="1"/>
      <name val="Calibri"/>
      <family val="2"/>
      <scheme val="minor"/>
    </font>
    <font>
      <b/>
      <sz val="8"/>
      <color theme="1"/>
      <name val="Calibri"/>
      <family val="2"/>
      <scheme val="minor"/>
    </font>
    <font>
      <sz val="9"/>
      <color theme="1"/>
      <name val="Segoe UI"/>
      <family val="2"/>
    </font>
  </fonts>
  <fills count="3">
    <fill>
      <patternFill patternType="none"/>
    </fill>
    <fill>
      <patternFill patternType="gray125"/>
    </fill>
    <fill>
      <patternFill patternType="solid">
        <fgColor theme="0" tint="-4.9989318521683403E-2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0" xfId="0" applyAlignment="1">
      <alignment wrapText="1"/>
    </xf>
    <xf numFmtId="0" fontId="0" fillId="0" borderId="0" xfId="0" applyFill="1" applyAlignment="1">
      <alignment wrapText="1"/>
    </xf>
    <xf numFmtId="0" fontId="0" fillId="0" borderId="0" xfId="0" applyFill="1" applyAlignment="1">
      <alignment wrapText="1" shrinkToFit="1"/>
    </xf>
    <xf numFmtId="0" fontId="3" fillId="0" borderId="0" xfId="0" applyFont="1" applyFill="1" applyAlignment="1">
      <alignment wrapText="1"/>
    </xf>
    <xf numFmtId="0" fontId="0" fillId="0" borderId="0" xfId="0" applyFill="1"/>
    <xf numFmtId="0" fontId="1" fillId="0" borderId="0" xfId="0" applyFont="1" applyFill="1"/>
    <xf numFmtId="0" fontId="2" fillId="0" borderId="0" xfId="0" applyFont="1" applyFill="1"/>
    <xf numFmtId="0" fontId="1" fillId="0" borderId="0" xfId="0" applyFont="1" applyFill="1" applyAlignment="1">
      <alignment wrapText="1"/>
    </xf>
    <xf numFmtId="0" fontId="6" fillId="0" borderId="0" xfId="0" applyFont="1" applyFill="1" applyAlignment="1">
      <alignment wrapText="1"/>
    </xf>
    <xf numFmtId="0" fontId="1" fillId="2" borderId="0" xfId="0" applyFont="1" applyFill="1"/>
    <xf numFmtId="0" fontId="1" fillId="2" borderId="0" xfId="0" applyFont="1" applyFill="1" applyAlignment="1">
      <alignment wrapText="1"/>
    </xf>
    <xf numFmtId="0" fontId="0" fillId="0" borderId="0" xfId="0" applyFill="1" applyAlignment="1">
      <alignment wrapText="1"/>
    </xf>
    <xf numFmtId="0" fontId="1" fillId="0" borderId="0" xfId="0" applyFont="1" applyFill="1" applyAlignment="1">
      <alignment horizontal="center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18</xdr:col>
      <xdr:colOff>36724</xdr:colOff>
      <xdr:row>38</xdr:row>
      <xdr:rowOff>132428</xdr:rowOff>
    </xdr:to>
    <xdr:pic>
      <xdr:nvPicPr>
        <xdr:cNvPr id="3" name="Picture 2">
          <a:extLst>
            <a:ext uri="{FF2B5EF4-FFF2-40B4-BE49-F238E27FC236}">
              <a16:creationId xmlns:a16="http://schemas.microsoft.com/office/drawing/2014/main" id="{43F6D5AE-5713-A19F-07E0-9CA4FC10D56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0" y="0"/>
          <a:ext cx="11009524" cy="737142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2013 - 2022 Theme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CDF7B1-597C-4501-8DC6-BD45A9FCE068}">
  <sheetPr>
    <pageSetUpPr fitToPage="1"/>
  </sheetPr>
  <dimension ref="A1:T382"/>
  <sheetViews>
    <sheetView tabSelected="1" zoomScale="55" zoomScaleNormal="55" workbookViewId="0">
      <pane ySplit="7" topLeftCell="A8" activePane="bottomLeft" state="frozen"/>
      <selection pane="bottomLeft" activeCell="R7" sqref="R7"/>
    </sheetView>
  </sheetViews>
  <sheetFormatPr defaultColWidth="9.1796875" defaultRowHeight="14.5" x14ac:dyDescent="0.35"/>
  <cols>
    <col min="1" max="1" width="33.1796875" style="5" bestFit="1" customWidth="1"/>
    <col min="2" max="2" width="8.1796875" style="5" customWidth="1"/>
    <col min="3" max="3" width="10.54296875" style="5" customWidth="1"/>
    <col min="4" max="4" width="11.54296875" style="2" bestFit="1" customWidth="1"/>
    <col min="5" max="5" width="12.81640625" style="2" customWidth="1"/>
    <col min="6" max="6" width="11.54296875" style="2" customWidth="1"/>
    <col min="7" max="7" width="18.1796875" style="5" bestFit="1" customWidth="1"/>
    <col min="8" max="9" width="12.81640625" style="5" customWidth="1"/>
    <col min="10" max="10" width="16.1796875" style="5" bestFit="1" customWidth="1"/>
    <col min="11" max="11" width="14.81640625" style="5" bestFit="1" customWidth="1"/>
    <col min="12" max="15" width="13.54296875" style="5" bestFit="1" customWidth="1"/>
    <col min="16" max="16" width="10.81640625" style="5" customWidth="1"/>
    <col min="17" max="17" width="46" style="2" customWidth="1"/>
    <col min="18" max="18" width="12.54296875" style="5" customWidth="1"/>
    <col min="19" max="19" width="34.81640625" style="2" customWidth="1"/>
    <col min="20" max="16384" width="9.1796875" style="5"/>
  </cols>
  <sheetData>
    <row r="1" spans="1:20" ht="15" customHeight="1" x14ac:dyDescent="0.35">
      <c r="A1" s="6" t="s">
        <v>0</v>
      </c>
      <c r="F1" s="6" t="s">
        <v>617</v>
      </c>
      <c r="G1" s="6" t="s">
        <v>628</v>
      </c>
      <c r="I1" s="7"/>
      <c r="Q1" s="8" t="s">
        <v>630</v>
      </c>
      <c r="R1" s="13" t="s">
        <v>632</v>
      </c>
      <c r="S1" s="13"/>
    </row>
    <row r="2" spans="1:20" x14ac:dyDescent="0.35">
      <c r="F2" s="5"/>
      <c r="G2" s="5" t="s">
        <v>14</v>
      </c>
      <c r="I2" s="7"/>
      <c r="Q2" s="5" t="s">
        <v>23</v>
      </c>
      <c r="R2" s="13"/>
      <c r="S2" s="13"/>
    </row>
    <row r="3" spans="1:20" x14ac:dyDescent="0.35">
      <c r="A3" s="12" t="s">
        <v>633</v>
      </c>
      <c r="B3" s="12"/>
      <c r="C3" s="12"/>
      <c r="F3" s="5"/>
      <c r="G3" s="5" t="s">
        <v>15</v>
      </c>
      <c r="Q3" s="5" t="s">
        <v>24</v>
      </c>
    </row>
    <row r="4" spans="1:20" x14ac:dyDescent="0.35">
      <c r="A4" s="12"/>
      <c r="B4" s="12"/>
      <c r="C4" s="12"/>
      <c r="F4" s="5"/>
      <c r="G4" s="5" t="s">
        <v>594</v>
      </c>
      <c r="Q4" s="5" t="s">
        <v>25</v>
      </c>
    </row>
    <row r="5" spans="1:20" x14ac:dyDescent="0.35">
      <c r="A5" s="12"/>
      <c r="B5" s="12"/>
      <c r="C5" s="12"/>
      <c r="F5" s="6"/>
      <c r="G5" s="5" t="s">
        <v>16</v>
      </c>
    </row>
    <row r="7" spans="1:20" ht="43.5" x14ac:dyDescent="0.35">
      <c r="A7" s="10" t="s">
        <v>1</v>
      </c>
      <c r="B7" s="10" t="s">
        <v>624</v>
      </c>
      <c r="C7" s="10" t="s">
        <v>627</v>
      </c>
      <c r="D7" s="11" t="s">
        <v>2</v>
      </c>
      <c r="E7" s="11" t="s">
        <v>625</v>
      </c>
      <c r="F7" s="11" t="s">
        <v>626</v>
      </c>
      <c r="G7" s="10" t="s">
        <v>3</v>
      </c>
      <c r="H7" s="11" t="s">
        <v>654</v>
      </c>
      <c r="I7" s="11" t="s">
        <v>4</v>
      </c>
      <c r="J7" s="11" t="s">
        <v>5</v>
      </c>
      <c r="K7" s="11" t="s">
        <v>6</v>
      </c>
      <c r="L7" s="11" t="s">
        <v>7</v>
      </c>
      <c r="M7" s="11" t="s">
        <v>8</v>
      </c>
      <c r="N7" s="11" t="s">
        <v>9</v>
      </c>
      <c r="O7" s="11" t="s">
        <v>10</v>
      </c>
      <c r="P7" s="11" t="s">
        <v>629</v>
      </c>
      <c r="Q7" s="11" t="s">
        <v>11</v>
      </c>
      <c r="R7" s="11" t="s">
        <v>631</v>
      </c>
      <c r="S7" s="8"/>
      <c r="T7" s="8"/>
    </row>
    <row r="8" spans="1:20" x14ac:dyDescent="0.35">
      <c r="A8" s="5" t="s">
        <v>12</v>
      </c>
      <c r="C8" s="5" t="s">
        <v>13</v>
      </c>
      <c r="D8" s="2" t="s">
        <v>17</v>
      </c>
      <c r="G8" s="5" t="s">
        <v>18</v>
      </c>
      <c r="H8" s="5" t="s">
        <v>19</v>
      </c>
      <c r="I8" s="5" t="s">
        <v>20</v>
      </c>
      <c r="J8" s="5" t="s">
        <v>20</v>
      </c>
      <c r="K8" s="5" t="s">
        <v>20</v>
      </c>
      <c r="L8" s="5" t="s">
        <v>21</v>
      </c>
      <c r="M8" s="5" t="s">
        <v>21</v>
      </c>
      <c r="N8" s="5" t="s">
        <v>22</v>
      </c>
      <c r="O8" s="5" t="s">
        <v>20</v>
      </c>
      <c r="P8" s="5" t="s">
        <v>21</v>
      </c>
      <c r="Q8" s="2" t="s">
        <v>55</v>
      </c>
      <c r="R8" s="5">
        <f>VLOOKUP(C8,'Soil Volume'!$A$3:$B$10,2,FALSE)</f>
        <v>36</v>
      </c>
    </row>
    <row r="9" spans="1:20" x14ac:dyDescent="0.35">
      <c r="A9" s="5" t="s">
        <v>27</v>
      </c>
      <c r="C9" s="5" t="s">
        <v>13</v>
      </c>
      <c r="D9" s="2" t="s">
        <v>17</v>
      </c>
      <c r="G9" s="5" t="s">
        <v>26</v>
      </c>
      <c r="H9" s="5" t="s">
        <v>19</v>
      </c>
      <c r="I9" s="5" t="s">
        <v>20</v>
      </c>
      <c r="J9" s="5" t="s">
        <v>20</v>
      </c>
      <c r="K9" s="5" t="s">
        <v>20</v>
      </c>
      <c r="L9" s="5" t="s">
        <v>21</v>
      </c>
      <c r="M9" s="5" t="s">
        <v>21</v>
      </c>
      <c r="N9" s="5" t="s">
        <v>22</v>
      </c>
      <c r="O9" s="5" t="s">
        <v>20</v>
      </c>
      <c r="P9" s="5" t="s">
        <v>21</v>
      </c>
      <c r="Q9" s="2" t="s">
        <v>55</v>
      </c>
      <c r="R9" s="5">
        <f>VLOOKUP(C9,'Soil Volume'!$A$3:$B$10,2,FALSE)</f>
        <v>36</v>
      </c>
    </row>
    <row r="10" spans="1:20" x14ac:dyDescent="0.35">
      <c r="A10" s="5" t="s">
        <v>28</v>
      </c>
      <c r="C10" s="5" t="s">
        <v>13</v>
      </c>
      <c r="D10" s="2" t="s">
        <v>17</v>
      </c>
      <c r="E10" s="2" t="s">
        <v>595</v>
      </c>
      <c r="F10" s="2" t="s">
        <v>596</v>
      </c>
      <c r="G10" s="5" t="s">
        <v>18</v>
      </c>
      <c r="H10" s="5" t="s">
        <v>19</v>
      </c>
      <c r="I10" s="5" t="s">
        <v>20</v>
      </c>
      <c r="J10" s="5" t="s">
        <v>20</v>
      </c>
      <c r="K10" s="5" t="s">
        <v>20</v>
      </c>
      <c r="L10" s="5" t="s">
        <v>22</v>
      </c>
      <c r="M10" s="5" t="s">
        <v>21</v>
      </c>
      <c r="N10" s="5" t="s">
        <v>22</v>
      </c>
      <c r="O10" s="5" t="s">
        <v>20</v>
      </c>
      <c r="P10" s="5" t="s">
        <v>21</v>
      </c>
      <c r="Q10" s="2" t="s">
        <v>55</v>
      </c>
      <c r="R10" s="5">
        <f>VLOOKUP(C10,'Soil Volume'!$A$3:$B$10,2,FALSE)</f>
        <v>36</v>
      </c>
    </row>
    <row r="11" spans="1:20" x14ac:dyDescent="0.35">
      <c r="A11" s="5" t="s">
        <v>592</v>
      </c>
      <c r="B11" s="5" t="s">
        <v>593</v>
      </c>
      <c r="C11" s="5" t="s">
        <v>36</v>
      </c>
      <c r="D11" s="2" t="s">
        <v>17</v>
      </c>
      <c r="E11" s="2" t="s">
        <v>595</v>
      </c>
      <c r="F11" s="2" t="s">
        <v>596</v>
      </c>
      <c r="H11" s="5" t="s">
        <v>19</v>
      </c>
      <c r="L11" s="5" t="s">
        <v>56</v>
      </c>
      <c r="M11" s="5" t="s">
        <v>56</v>
      </c>
      <c r="O11" s="5" t="s">
        <v>20</v>
      </c>
      <c r="R11" s="5">
        <f>VLOOKUP(C11,'Soil Volume'!$A$3:$B$10,2,FALSE)</f>
        <v>28</v>
      </c>
    </row>
    <row r="12" spans="1:20" x14ac:dyDescent="0.35">
      <c r="A12" s="5" t="s">
        <v>29</v>
      </c>
      <c r="C12" s="5" t="s">
        <v>13</v>
      </c>
      <c r="D12" s="2" t="s">
        <v>17</v>
      </c>
      <c r="E12" s="2" t="s">
        <v>595</v>
      </c>
      <c r="F12" s="2" t="s">
        <v>596</v>
      </c>
      <c r="G12" s="5" t="s">
        <v>30</v>
      </c>
      <c r="H12" s="5" t="s">
        <v>19</v>
      </c>
      <c r="I12" s="5" t="s">
        <v>20</v>
      </c>
      <c r="J12" s="5" t="s">
        <v>20</v>
      </c>
      <c r="K12" s="5" t="s">
        <v>20</v>
      </c>
      <c r="L12" s="5" t="s">
        <v>21</v>
      </c>
      <c r="M12" s="5" t="s">
        <v>21</v>
      </c>
      <c r="N12" s="5" t="s">
        <v>22</v>
      </c>
      <c r="O12" s="5" t="s">
        <v>20</v>
      </c>
      <c r="P12" s="5" t="s">
        <v>21</v>
      </c>
      <c r="Q12" s="2" t="s">
        <v>55</v>
      </c>
      <c r="R12" s="5">
        <f>VLOOKUP(C12,'Soil Volume'!$A$3:$B$10,2,FALSE)</f>
        <v>36</v>
      </c>
    </row>
    <row r="13" spans="1:20" x14ac:dyDescent="0.35">
      <c r="A13" s="5" t="s">
        <v>31</v>
      </c>
      <c r="C13" s="5" t="s">
        <v>13</v>
      </c>
      <c r="D13" s="2" t="s">
        <v>17</v>
      </c>
      <c r="E13" s="2" t="s">
        <v>595</v>
      </c>
      <c r="F13" s="2" t="s">
        <v>596</v>
      </c>
      <c r="G13" s="5" t="s">
        <v>18</v>
      </c>
      <c r="H13" s="5" t="s">
        <v>19</v>
      </c>
      <c r="I13" s="5" t="s">
        <v>20</v>
      </c>
      <c r="J13" s="5" t="s">
        <v>20</v>
      </c>
      <c r="K13" s="5" t="s">
        <v>20</v>
      </c>
      <c r="L13" s="5" t="s">
        <v>21</v>
      </c>
      <c r="M13" s="5" t="s">
        <v>21</v>
      </c>
      <c r="N13" s="5" t="s">
        <v>22</v>
      </c>
      <c r="O13" s="5" t="s">
        <v>20</v>
      </c>
      <c r="P13" s="5" t="s">
        <v>21</v>
      </c>
      <c r="Q13" s="2" t="s">
        <v>55</v>
      </c>
      <c r="R13" s="5">
        <f>VLOOKUP(C13,'Soil Volume'!$A$3:$B$10,2,FALSE)</f>
        <v>36</v>
      </c>
    </row>
    <row r="14" spans="1:20" x14ac:dyDescent="0.35">
      <c r="A14" s="5" t="s">
        <v>32</v>
      </c>
      <c r="C14" s="5" t="s">
        <v>33</v>
      </c>
      <c r="D14" s="2" t="s">
        <v>17</v>
      </c>
      <c r="E14" s="2" t="s">
        <v>595</v>
      </c>
      <c r="F14" s="2" t="s">
        <v>596</v>
      </c>
      <c r="G14" s="5" t="s">
        <v>26</v>
      </c>
      <c r="H14" s="5" t="s">
        <v>19</v>
      </c>
      <c r="I14" s="5" t="s">
        <v>20</v>
      </c>
      <c r="J14" s="5" t="s">
        <v>20</v>
      </c>
      <c r="K14" s="5" t="s">
        <v>22</v>
      </c>
      <c r="L14" s="5" t="s">
        <v>21</v>
      </c>
      <c r="M14" s="5" t="s">
        <v>21</v>
      </c>
      <c r="N14" s="5" t="s">
        <v>56</v>
      </c>
      <c r="O14" s="5" t="s">
        <v>20</v>
      </c>
      <c r="P14" s="5" t="s">
        <v>21</v>
      </c>
      <c r="Q14" s="2" t="s">
        <v>55</v>
      </c>
      <c r="R14" s="5">
        <f>VLOOKUP(C14,'Soil Volume'!$A$3:$B$10,2,FALSE)</f>
        <v>20</v>
      </c>
    </row>
    <row r="15" spans="1:20" x14ac:dyDescent="0.35">
      <c r="A15" s="5" t="s">
        <v>34</v>
      </c>
      <c r="C15" s="5" t="s">
        <v>13</v>
      </c>
      <c r="D15" s="2" t="s">
        <v>17</v>
      </c>
      <c r="E15" s="2" t="s">
        <v>595</v>
      </c>
      <c r="F15" s="2" t="s">
        <v>596</v>
      </c>
      <c r="G15" s="5" t="s">
        <v>18</v>
      </c>
      <c r="H15" s="5" t="s">
        <v>19</v>
      </c>
      <c r="I15" s="5" t="s">
        <v>20</v>
      </c>
      <c r="J15" s="5" t="s">
        <v>20</v>
      </c>
      <c r="K15" s="5" t="s">
        <v>20</v>
      </c>
      <c r="L15" s="5" t="s">
        <v>21</v>
      </c>
      <c r="M15" s="5" t="s">
        <v>21</v>
      </c>
      <c r="N15" s="5" t="s">
        <v>22</v>
      </c>
      <c r="O15" s="5" t="s">
        <v>20</v>
      </c>
      <c r="P15" s="5" t="s">
        <v>21</v>
      </c>
      <c r="Q15" s="2" t="s">
        <v>55</v>
      </c>
      <c r="R15" s="5">
        <f>VLOOKUP(C15,'Soil Volume'!$A$3:$B$10,2,FALSE)</f>
        <v>36</v>
      </c>
    </row>
    <row r="16" spans="1:20" x14ac:dyDescent="0.35">
      <c r="A16" s="5" t="s">
        <v>597</v>
      </c>
      <c r="B16" s="5" t="s">
        <v>593</v>
      </c>
      <c r="C16" s="5" t="s">
        <v>13</v>
      </c>
      <c r="D16" s="2" t="s">
        <v>17</v>
      </c>
      <c r="E16" s="2" t="s">
        <v>595</v>
      </c>
      <c r="F16" s="2" t="s">
        <v>596</v>
      </c>
      <c r="H16" s="2" t="s">
        <v>19</v>
      </c>
      <c r="L16" s="5" t="s">
        <v>21</v>
      </c>
      <c r="M16" s="5" t="s">
        <v>22</v>
      </c>
      <c r="O16" s="5" t="s">
        <v>56</v>
      </c>
      <c r="R16" s="5">
        <f>VLOOKUP(C16,'Soil Volume'!$A$3:$B$10,2,FALSE)</f>
        <v>36</v>
      </c>
    </row>
    <row r="17" spans="1:19" x14ac:dyDescent="0.35">
      <c r="A17" s="5" t="s">
        <v>35</v>
      </c>
      <c r="C17" s="5" t="s">
        <v>13</v>
      </c>
      <c r="D17" s="2" t="s">
        <v>17</v>
      </c>
      <c r="G17" s="5" t="s">
        <v>18</v>
      </c>
      <c r="H17" s="5" t="s">
        <v>19</v>
      </c>
      <c r="I17" s="5" t="s">
        <v>20</v>
      </c>
      <c r="J17" s="5" t="s">
        <v>20</v>
      </c>
      <c r="K17" s="5" t="s">
        <v>20</v>
      </c>
      <c r="L17" s="5" t="s">
        <v>21</v>
      </c>
      <c r="M17" s="5" t="s">
        <v>21</v>
      </c>
      <c r="N17" s="5" t="s">
        <v>22</v>
      </c>
      <c r="O17" s="5" t="s">
        <v>20</v>
      </c>
      <c r="P17" s="5" t="s">
        <v>21</v>
      </c>
      <c r="Q17" s="2" t="s">
        <v>55</v>
      </c>
      <c r="R17" s="5">
        <f>VLOOKUP(C17,'Soil Volume'!$A$3:$B$10,2,FALSE)</f>
        <v>36</v>
      </c>
    </row>
    <row r="18" spans="1:19" ht="15" x14ac:dyDescent="0.4">
      <c r="A18" s="5" t="s">
        <v>598</v>
      </c>
      <c r="B18" s="5" t="s">
        <v>593</v>
      </c>
      <c r="C18" s="5" t="s">
        <v>33</v>
      </c>
      <c r="D18" s="2" t="s">
        <v>208</v>
      </c>
      <c r="E18" s="2" t="s">
        <v>771</v>
      </c>
      <c r="F18" s="2" t="s">
        <v>599</v>
      </c>
      <c r="G18" s="2" t="s">
        <v>30</v>
      </c>
      <c r="H18" s="2" t="s">
        <v>19</v>
      </c>
      <c r="I18" s="2" t="s">
        <v>21</v>
      </c>
      <c r="L18" s="5" t="s">
        <v>22</v>
      </c>
      <c r="M18" s="5" t="s">
        <v>22</v>
      </c>
      <c r="O18" s="5" t="s">
        <v>22</v>
      </c>
      <c r="R18" s="5">
        <f>VLOOKUP(C18,'Soil Volume'!$A$3:$B$10,2,FALSE)</f>
        <v>20</v>
      </c>
      <c r="S18" s="9"/>
    </row>
    <row r="19" spans="1:19" x14ac:dyDescent="0.35">
      <c r="A19" s="5" t="s">
        <v>601</v>
      </c>
      <c r="B19" s="5" t="s">
        <v>593</v>
      </c>
      <c r="C19" s="5" t="s">
        <v>36</v>
      </c>
      <c r="D19" s="2" t="s">
        <v>40</v>
      </c>
      <c r="E19" s="2" t="s">
        <v>650</v>
      </c>
      <c r="F19" s="2" t="s">
        <v>596</v>
      </c>
      <c r="H19" s="2" t="s">
        <v>38</v>
      </c>
      <c r="L19" s="5" t="s">
        <v>22</v>
      </c>
      <c r="M19" s="5" t="s">
        <v>22</v>
      </c>
      <c r="O19" s="5" t="s">
        <v>22</v>
      </c>
      <c r="R19" s="5">
        <f>VLOOKUP(C19,'Soil Volume'!$A$3:$B$10,2,FALSE)</f>
        <v>28</v>
      </c>
    </row>
    <row r="20" spans="1:19" ht="43.5" x14ac:dyDescent="0.35">
      <c r="A20" s="5" t="s">
        <v>600</v>
      </c>
      <c r="C20" s="5" t="s">
        <v>36</v>
      </c>
      <c r="D20" s="2" t="s">
        <v>37</v>
      </c>
      <c r="E20" s="2" t="s">
        <v>665</v>
      </c>
      <c r="F20" s="2" t="s">
        <v>596</v>
      </c>
      <c r="G20" s="5" t="s">
        <v>18</v>
      </c>
      <c r="H20" s="5" t="s">
        <v>38</v>
      </c>
      <c r="I20" s="5" t="s">
        <v>22</v>
      </c>
      <c r="J20" s="5" t="s">
        <v>22</v>
      </c>
      <c r="K20" s="5" t="s">
        <v>22</v>
      </c>
      <c r="L20" s="5" t="s">
        <v>20</v>
      </c>
      <c r="M20" s="5" t="s">
        <v>21</v>
      </c>
      <c r="N20" s="5" t="s">
        <v>20</v>
      </c>
      <c r="O20" s="5" t="s">
        <v>22</v>
      </c>
      <c r="P20" s="5" t="s">
        <v>622</v>
      </c>
      <c r="Q20" s="2" t="s">
        <v>57</v>
      </c>
      <c r="R20" s="5">
        <f>VLOOKUP(C20,'Soil Volume'!$A$3:$B$10,2,FALSE)</f>
        <v>28</v>
      </c>
    </row>
    <row r="21" spans="1:19" x14ac:dyDescent="0.35">
      <c r="A21" s="5" t="s">
        <v>602</v>
      </c>
      <c r="B21" s="5" t="s">
        <v>593</v>
      </c>
      <c r="C21" s="5" t="s">
        <v>33</v>
      </c>
      <c r="D21" s="2" t="s">
        <v>208</v>
      </c>
      <c r="E21" s="2" t="s">
        <v>650</v>
      </c>
      <c r="F21" s="2" t="s">
        <v>596</v>
      </c>
      <c r="H21" s="2" t="s">
        <v>38</v>
      </c>
      <c r="L21" s="5" t="s">
        <v>22</v>
      </c>
      <c r="M21" s="5" t="s">
        <v>22</v>
      </c>
      <c r="O21" s="5" t="s">
        <v>56</v>
      </c>
      <c r="R21" s="5">
        <f>VLOOKUP(C21,'Soil Volume'!$A$3:$B$10,2,FALSE)</f>
        <v>20</v>
      </c>
    </row>
    <row r="22" spans="1:19" ht="29" x14ac:dyDescent="0.35">
      <c r="A22" s="5" t="s">
        <v>39</v>
      </c>
      <c r="C22" s="5" t="s">
        <v>36</v>
      </c>
      <c r="D22" s="2" t="s">
        <v>40</v>
      </c>
      <c r="E22" s="2" t="s">
        <v>650</v>
      </c>
      <c r="F22" s="2" t="s">
        <v>599</v>
      </c>
      <c r="G22" s="5" t="s">
        <v>18</v>
      </c>
      <c r="H22" s="5" t="s">
        <v>38</v>
      </c>
      <c r="I22" s="5" t="s">
        <v>22</v>
      </c>
      <c r="J22" s="5" t="s">
        <v>22</v>
      </c>
      <c r="K22" s="5" t="s">
        <v>22</v>
      </c>
      <c r="L22" s="5" t="s">
        <v>20</v>
      </c>
      <c r="M22" s="5" t="s">
        <v>22</v>
      </c>
      <c r="N22" s="5" t="s">
        <v>20</v>
      </c>
      <c r="O22" s="5" t="s">
        <v>22</v>
      </c>
      <c r="P22" s="5" t="s">
        <v>21</v>
      </c>
      <c r="Q22" s="2" t="s">
        <v>58</v>
      </c>
      <c r="R22" s="5">
        <f>VLOOKUP(C22,'Soil Volume'!$A$3:$B$10,2,FALSE)</f>
        <v>28</v>
      </c>
    </row>
    <row r="23" spans="1:19" x14ac:dyDescent="0.35">
      <c r="A23" s="5" t="s">
        <v>41</v>
      </c>
      <c r="C23" s="5" t="s">
        <v>42</v>
      </c>
      <c r="D23" s="2" t="s">
        <v>43</v>
      </c>
      <c r="G23" s="5" t="s">
        <v>26</v>
      </c>
      <c r="H23" s="5" t="s">
        <v>38</v>
      </c>
      <c r="I23" s="5" t="s">
        <v>22</v>
      </c>
      <c r="J23" s="5" t="s">
        <v>22</v>
      </c>
      <c r="K23" s="5" t="s">
        <v>21</v>
      </c>
      <c r="L23" s="5" t="s">
        <v>21</v>
      </c>
      <c r="M23" s="5" t="s">
        <v>21</v>
      </c>
      <c r="N23" s="5" t="s">
        <v>21</v>
      </c>
      <c r="O23" s="5" t="s">
        <v>20</v>
      </c>
      <c r="P23" s="5" t="s">
        <v>21</v>
      </c>
      <c r="Q23" s="2" t="s">
        <v>59</v>
      </c>
      <c r="R23" s="5">
        <f>VLOOKUP(C23,'Soil Volume'!$A$3:$B$10,2,FALSE)</f>
        <v>12</v>
      </c>
    </row>
    <row r="24" spans="1:19" ht="29" x14ac:dyDescent="0.35">
      <c r="A24" s="5" t="s">
        <v>44</v>
      </c>
      <c r="C24" s="5" t="s">
        <v>42</v>
      </c>
      <c r="D24" s="2" t="s">
        <v>40</v>
      </c>
      <c r="E24" s="2" t="s">
        <v>646</v>
      </c>
      <c r="F24" s="2" t="s">
        <v>599</v>
      </c>
      <c r="G24" s="5" t="s">
        <v>18</v>
      </c>
      <c r="H24" s="5" t="s">
        <v>38</v>
      </c>
      <c r="I24" s="5" t="s">
        <v>22</v>
      </c>
      <c r="J24" s="5" t="s">
        <v>22</v>
      </c>
      <c r="K24" s="5" t="s">
        <v>21</v>
      </c>
      <c r="L24" s="5" t="s">
        <v>21</v>
      </c>
      <c r="M24" s="5" t="s">
        <v>21</v>
      </c>
      <c r="N24" s="5" t="s">
        <v>21</v>
      </c>
      <c r="O24" s="5" t="s">
        <v>20</v>
      </c>
      <c r="P24" s="5" t="s">
        <v>21</v>
      </c>
      <c r="Q24" s="2" t="s">
        <v>60</v>
      </c>
      <c r="R24" s="5">
        <f>VLOOKUP(C24,'Soil Volume'!$A$3:$B$10,2,FALSE)</f>
        <v>12</v>
      </c>
    </row>
    <row r="25" spans="1:19" ht="29" x14ac:dyDescent="0.35">
      <c r="A25" s="5" t="s">
        <v>45</v>
      </c>
      <c r="C25" s="5" t="s">
        <v>36</v>
      </c>
      <c r="D25" s="2" t="s">
        <v>40</v>
      </c>
      <c r="E25" s="2" t="s">
        <v>772</v>
      </c>
      <c r="F25" s="2" t="s">
        <v>599</v>
      </c>
      <c r="G25" s="5" t="s">
        <v>30</v>
      </c>
      <c r="H25" s="5" t="s">
        <v>38</v>
      </c>
      <c r="I25" s="5" t="s">
        <v>22</v>
      </c>
      <c r="J25" s="5" t="s">
        <v>22</v>
      </c>
      <c r="K25" s="5" t="s">
        <v>22</v>
      </c>
      <c r="L25" s="5" t="s">
        <v>22</v>
      </c>
      <c r="M25" s="5" t="s">
        <v>61</v>
      </c>
      <c r="N25" s="5" t="s">
        <v>22</v>
      </c>
      <c r="O25" s="5" t="s">
        <v>22</v>
      </c>
      <c r="P25" s="5" t="s">
        <v>622</v>
      </c>
      <c r="Q25" s="2" t="s">
        <v>62</v>
      </c>
      <c r="R25" s="5">
        <f>VLOOKUP(C25,'Soil Volume'!$A$3:$B$10,2,FALSE)</f>
        <v>28</v>
      </c>
    </row>
    <row r="26" spans="1:19" ht="29" x14ac:dyDescent="0.35">
      <c r="A26" s="5" t="s">
        <v>46</v>
      </c>
      <c r="C26" s="5" t="s">
        <v>42</v>
      </c>
      <c r="D26" s="2" t="s">
        <v>47</v>
      </c>
      <c r="E26" s="2" t="s">
        <v>773</v>
      </c>
      <c r="F26" s="2" t="s">
        <v>599</v>
      </c>
      <c r="G26" s="5" t="s">
        <v>26</v>
      </c>
      <c r="H26" s="5" t="s">
        <v>38</v>
      </c>
      <c r="I26" s="5" t="s">
        <v>22</v>
      </c>
      <c r="J26" s="5" t="s">
        <v>22</v>
      </c>
      <c r="K26" s="5" t="s">
        <v>21</v>
      </c>
      <c r="L26" s="5" t="s">
        <v>21</v>
      </c>
      <c r="M26" s="5" t="s">
        <v>21</v>
      </c>
      <c r="N26" s="5" t="s">
        <v>21</v>
      </c>
      <c r="O26" s="5" t="s">
        <v>22</v>
      </c>
      <c r="P26" s="5" t="s">
        <v>21</v>
      </c>
      <c r="Q26" s="2" t="s">
        <v>63</v>
      </c>
      <c r="R26" s="5">
        <f>VLOOKUP(C26,'Soil Volume'!$A$3:$B$10,2,FALSE)</f>
        <v>12</v>
      </c>
    </row>
    <row r="27" spans="1:19" ht="29" x14ac:dyDescent="0.35">
      <c r="A27" s="5" t="s">
        <v>48</v>
      </c>
      <c r="C27" s="5" t="s">
        <v>33</v>
      </c>
      <c r="D27" s="2" t="s">
        <v>49</v>
      </c>
      <c r="G27" s="5" t="s">
        <v>268</v>
      </c>
      <c r="H27" s="5" t="s">
        <v>38</v>
      </c>
      <c r="I27" s="5" t="s">
        <v>22</v>
      </c>
      <c r="J27" s="5" t="s">
        <v>20</v>
      </c>
      <c r="K27" s="5" t="s">
        <v>61</v>
      </c>
      <c r="L27" s="5" t="s">
        <v>22</v>
      </c>
      <c r="M27" s="5" t="s">
        <v>22</v>
      </c>
      <c r="N27" s="5" t="s">
        <v>61</v>
      </c>
      <c r="O27" s="5" t="s">
        <v>56</v>
      </c>
      <c r="P27" s="5" t="s">
        <v>21</v>
      </c>
      <c r="Q27" s="2" t="s">
        <v>64</v>
      </c>
      <c r="R27" s="5">
        <f>VLOOKUP(C27,'Soil Volume'!$A$3:$B$10,2,FALSE)</f>
        <v>20</v>
      </c>
    </row>
    <row r="28" spans="1:19" ht="29" x14ac:dyDescent="0.35">
      <c r="A28" s="5" t="s">
        <v>603</v>
      </c>
      <c r="B28" s="5" t="s">
        <v>593</v>
      </c>
      <c r="C28" s="5" t="s">
        <v>33</v>
      </c>
      <c r="D28" s="2" t="s">
        <v>208</v>
      </c>
      <c r="E28" s="2" t="s">
        <v>646</v>
      </c>
      <c r="F28" s="2" t="s">
        <v>596</v>
      </c>
      <c r="H28" s="2" t="s">
        <v>38</v>
      </c>
      <c r="L28" s="5" t="s">
        <v>22</v>
      </c>
      <c r="M28" s="5" t="s">
        <v>22</v>
      </c>
      <c r="O28" s="5" t="s">
        <v>22</v>
      </c>
      <c r="R28" s="5">
        <f>VLOOKUP(C28,'Soil Volume'!$A$3:$B$10,2,FALSE)</f>
        <v>20</v>
      </c>
    </row>
    <row r="29" spans="1:19" ht="29" x14ac:dyDescent="0.35">
      <c r="A29" s="5" t="s">
        <v>50</v>
      </c>
      <c r="C29" s="5" t="s">
        <v>36</v>
      </c>
      <c r="D29" s="2" t="s">
        <v>51</v>
      </c>
      <c r="G29" s="5" t="s">
        <v>18</v>
      </c>
      <c r="H29" s="5" t="s">
        <v>38</v>
      </c>
      <c r="I29" s="5" t="s">
        <v>22</v>
      </c>
      <c r="J29" s="5" t="s">
        <v>22</v>
      </c>
      <c r="K29" s="5" t="s">
        <v>61</v>
      </c>
      <c r="L29" s="5" t="s">
        <v>20</v>
      </c>
      <c r="M29" s="5" t="s">
        <v>21</v>
      </c>
      <c r="N29" s="5" t="s">
        <v>20</v>
      </c>
      <c r="O29" s="5" t="s">
        <v>56</v>
      </c>
      <c r="P29" s="5" t="s">
        <v>20</v>
      </c>
      <c r="Q29" s="2" t="s">
        <v>65</v>
      </c>
      <c r="R29" s="5">
        <f>VLOOKUP(C29,'Soil Volume'!$A$3:$B$10,2,FALSE)</f>
        <v>28</v>
      </c>
    </row>
    <row r="30" spans="1:19" x14ac:dyDescent="0.35">
      <c r="A30" s="5" t="s">
        <v>52</v>
      </c>
      <c r="C30" s="5" t="s">
        <v>36</v>
      </c>
      <c r="D30" s="2" t="s">
        <v>43</v>
      </c>
      <c r="G30" s="5" t="s">
        <v>18</v>
      </c>
      <c r="H30" s="5" t="s">
        <v>38</v>
      </c>
      <c r="I30" s="5" t="s">
        <v>22</v>
      </c>
      <c r="J30" s="5" t="s">
        <v>22</v>
      </c>
      <c r="K30" s="5" t="s">
        <v>56</v>
      </c>
      <c r="L30" s="5" t="s">
        <v>21</v>
      </c>
      <c r="M30" s="5" t="s">
        <v>21</v>
      </c>
      <c r="N30" s="5" t="s">
        <v>56</v>
      </c>
      <c r="O30" s="5" t="s">
        <v>22</v>
      </c>
      <c r="P30" s="5" t="s">
        <v>21</v>
      </c>
      <c r="Q30" s="2" t="s">
        <v>66</v>
      </c>
      <c r="R30" s="5">
        <f>VLOOKUP(C30,'Soil Volume'!$A$3:$B$10,2,FALSE)</f>
        <v>28</v>
      </c>
    </row>
    <row r="31" spans="1:19" ht="29" x14ac:dyDescent="0.35">
      <c r="A31" s="5" t="s">
        <v>604</v>
      </c>
      <c r="B31" s="5" t="s">
        <v>593</v>
      </c>
      <c r="C31" s="5" t="s">
        <v>33</v>
      </c>
      <c r="D31" s="2" t="s">
        <v>208</v>
      </c>
      <c r="E31" s="2" t="s">
        <v>773</v>
      </c>
      <c r="F31" s="2" t="s">
        <v>596</v>
      </c>
      <c r="H31" s="2" t="s">
        <v>38</v>
      </c>
      <c r="L31" s="5" t="s">
        <v>20</v>
      </c>
      <c r="M31" s="5" t="s">
        <v>21</v>
      </c>
      <c r="O31" s="5" t="s">
        <v>56</v>
      </c>
      <c r="R31" s="5">
        <f>VLOOKUP(C31,'Soil Volume'!$A$3:$B$10,2,FALSE)</f>
        <v>20</v>
      </c>
    </row>
    <row r="32" spans="1:19" ht="29" x14ac:dyDescent="0.35">
      <c r="A32" s="5" t="s">
        <v>53</v>
      </c>
      <c r="C32" s="5" t="s">
        <v>36</v>
      </c>
      <c r="D32" s="2" t="s">
        <v>54</v>
      </c>
      <c r="E32" s="2" t="s">
        <v>771</v>
      </c>
      <c r="F32" s="2" t="s">
        <v>599</v>
      </c>
      <c r="G32" s="5" t="s">
        <v>30</v>
      </c>
      <c r="H32" s="5" t="s">
        <v>38</v>
      </c>
      <c r="I32" s="5" t="s">
        <v>22</v>
      </c>
      <c r="J32" s="5" t="s">
        <v>22</v>
      </c>
      <c r="K32" s="5" t="s">
        <v>22</v>
      </c>
      <c r="L32" s="5" t="s">
        <v>61</v>
      </c>
      <c r="M32" s="5" t="s">
        <v>22</v>
      </c>
      <c r="N32" s="5" t="s">
        <v>22</v>
      </c>
      <c r="O32" s="5" t="s">
        <v>56</v>
      </c>
      <c r="P32" s="5" t="s">
        <v>67</v>
      </c>
      <c r="Q32" s="2" t="s">
        <v>68</v>
      </c>
      <c r="R32" s="5">
        <f>VLOOKUP(C32,'Soil Volume'!$A$3:$B$10,2,FALSE)</f>
        <v>28</v>
      </c>
    </row>
    <row r="33" spans="1:18" ht="29" x14ac:dyDescent="0.35">
      <c r="A33" s="5" t="s">
        <v>69</v>
      </c>
      <c r="C33" s="5" t="s">
        <v>70</v>
      </c>
      <c r="D33" s="2" t="s">
        <v>71</v>
      </c>
      <c r="E33" s="2" t="s">
        <v>646</v>
      </c>
      <c r="F33" s="2" t="s">
        <v>599</v>
      </c>
      <c r="G33" s="5" t="s">
        <v>26</v>
      </c>
      <c r="H33" s="5" t="s">
        <v>38</v>
      </c>
      <c r="I33" s="5" t="s">
        <v>56</v>
      </c>
      <c r="J33" s="5" t="s">
        <v>56</v>
      </c>
      <c r="K33" s="5" t="s">
        <v>21</v>
      </c>
      <c r="L33" s="5" t="s">
        <v>21</v>
      </c>
      <c r="M33" s="5" t="s">
        <v>21</v>
      </c>
      <c r="N33" s="5" t="s">
        <v>21</v>
      </c>
      <c r="O33" s="5" t="s">
        <v>61</v>
      </c>
      <c r="P33" s="5" t="s">
        <v>21</v>
      </c>
      <c r="Q33" s="2" t="s">
        <v>99</v>
      </c>
      <c r="R33" s="5">
        <f>VLOOKUP(C33,'Soil Volume'!$A$3:$B$10,2,FALSE)</f>
        <v>20</v>
      </c>
    </row>
    <row r="34" spans="1:18" x14ac:dyDescent="0.35">
      <c r="A34" s="5" t="s">
        <v>605</v>
      </c>
      <c r="C34" s="5" t="s">
        <v>42</v>
      </c>
      <c r="D34" s="2" t="s">
        <v>72</v>
      </c>
      <c r="G34" s="5" t="s">
        <v>26</v>
      </c>
      <c r="H34" s="5" t="s">
        <v>38</v>
      </c>
      <c r="I34" s="5" t="s">
        <v>22</v>
      </c>
      <c r="J34" s="5" t="s">
        <v>22</v>
      </c>
      <c r="K34" s="5" t="s">
        <v>21</v>
      </c>
      <c r="L34" s="5" t="s">
        <v>21</v>
      </c>
      <c r="M34" s="5" t="s">
        <v>21</v>
      </c>
      <c r="N34" s="5" t="s">
        <v>21</v>
      </c>
      <c r="O34" s="5" t="s">
        <v>20</v>
      </c>
      <c r="P34" s="5" t="s">
        <v>21</v>
      </c>
      <c r="Q34" s="2" t="s">
        <v>100</v>
      </c>
      <c r="R34" s="5">
        <f>VLOOKUP(C34,'Soil Volume'!$A$3:$B$10,2,FALSE)</f>
        <v>12</v>
      </c>
    </row>
    <row r="35" spans="1:18" ht="29" x14ac:dyDescent="0.35">
      <c r="A35" s="5" t="s">
        <v>73</v>
      </c>
      <c r="C35" s="5" t="s">
        <v>36</v>
      </c>
      <c r="D35" s="2" t="s">
        <v>221</v>
      </c>
      <c r="E35" s="2" t="s">
        <v>650</v>
      </c>
      <c r="F35" s="2" t="s">
        <v>596</v>
      </c>
      <c r="G35" s="5" t="s">
        <v>18</v>
      </c>
      <c r="H35" s="5" t="s">
        <v>38</v>
      </c>
      <c r="I35" s="5" t="s">
        <v>20</v>
      </c>
      <c r="J35" s="5" t="s">
        <v>20</v>
      </c>
      <c r="K35" s="5" t="s">
        <v>61</v>
      </c>
      <c r="L35" s="5" t="s">
        <v>22</v>
      </c>
      <c r="M35" s="5" t="s">
        <v>21</v>
      </c>
      <c r="N35" s="5" t="s">
        <v>22</v>
      </c>
      <c r="O35" s="5" t="s">
        <v>22</v>
      </c>
      <c r="P35" s="5" t="s">
        <v>621</v>
      </c>
      <c r="Q35" s="2" t="s">
        <v>102</v>
      </c>
      <c r="R35" s="5">
        <f>VLOOKUP(C35,'Soil Volume'!$A$3:$B$10,2,FALSE)</f>
        <v>28</v>
      </c>
    </row>
    <row r="36" spans="1:18" ht="29" x14ac:dyDescent="0.35">
      <c r="A36" s="5" t="s">
        <v>74</v>
      </c>
      <c r="C36" s="5" t="s">
        <v>13</v>
      </c>
      <c r="D36" s="2" t="s">
        <v>75</v>
      </c>
      <c r="E36" s="2" t="s">
        <v>774</v>
      </c>
      <c r="F36" s="2" t="s">
        <v>596</v>
      </c>
      <c r="G36" s="5" t="s">
        <v>18</v>
      </c>
      <c r="H36" s="5" t="s">
        <v>38</v>
      </c>
      <c r="I36" s="5" t="s">
        <v>20</v>
      </c>
      <c r="J36" s="5" t="s">
        <v>20</v>
      </c>
      <c r="K36" s="5" t="s">
        <v>20</v>
      </c>
      <c r="L36" s="5" t="s">
        <v>21</v>
      </c>
      <c r="M36" s="5" t="s">
        <v>22</v>
      </c>
      <c r="N36" s="5" t="s">
        <v>20</v>
      </c>
      <c r="O36" s="5" t="s">
        <v>20</v>
      </c>
      <c r="P36" s="5" t="s">
        <v>618</v>
      </c>
      <c r="Q36" s="2" t="s">
        <v>103</v>
      </c>
      <c r="R36" s="5">
        <f>VLOOKUP(C36,'Soil Volume'!$A$3:$B$10,2,FALSE)</f>
        <v>36</v>
      </c>
    </row>
    <row r="37" spans="1:18" ht="58" x14ac:dyDescent="0.35">
      <c r="A37" s="5" t="s">
        <v>76</v>
      </c>
      <c r="C37" s="5" t="s">
        <v>77</v>
      </c>
      <c r="D37" s="2" t="s">
        <v>221</v>
      </c>
      <c r="E37" s="2" t="s">
        <v>775</v>
      </c>
      <c r="F37" s="2" t="s">
        <v>599</v>
      </c>
      <c r="G37" s="5" t="s">
        <v>18</v>
      </c>
      <c r="H37" s="5" t="s">
        <v>38</v>
      </c>
      <c r="I37" s="5" t="s">
        <v>22</v>
      </c>
      <c r="J37" s="5" t="s">
        <v>22</v>
      </c>
      <c r="K37" s="5" t="s">
        <v>61</v>
      </c>
      <c r="L37" s="5" t="s">
        <v>61</v>
      </c>
      <c r="M37" s="5" t="s">
        <v>61</v>
      </c>
      <c r="N37" s="5" t="s">
        <v>20</v>
      </c>
      <c r="O37" s="5" t="s">
        <v>22</v>
      </c>
      <c r="P37" s="5" t="s">
        <v>22</v>
      </c>
      <c r="Q37" s="2" t="s">
        <v>104</v>
      </c>
      <c r="R37" s="5">
        <f>VLOOKUP(C37,'Soil Volume'!$A$3:$B$10,2,FALSE)</f>
        <v>36</v>
      </c>
    </row>
    <row r="38" spans="1:18" ht="29" x14ac:dyDescent="0.35">
      <c r="A38" s="5" t="s">
        <v>78</v>
      </c>
      <c r="C38" s="5" t="s">
        <v>33</v>
      </c>
      <c r="D38" s="2" t="s">
        <v>75</v>
      </c>
      <c r="E38" s="2" t="s">
        <v>646</v>
      </c>
      <c r="F38" s="2" t="s">
        <v>599</v>
      </c>
      <c r="G38" s="5" t="s">
        <v>267</v>
      </c>
      <c r="H38" s="5" t="s">
        <v>38</v>
      </c>
      <c r="I38" s="5" t="s">
        <v>22</v>
      </c>
      <c r="J38" s="5" t="s">
        <v>22</v>
      </c>
      <c r="K38" s="5" t="s">
        <v>21</v>
      </c>
      <c r="L38" s="5" t="s">
        <v>21</v>
      </c>
      <c r="M38" s="5" t="s">
        <v>21</v>
      </c>
      <c r="N38" s="5" t="s">
        <v>21</v>
      </c>
      <c r="O38" s="5" t="s">
        <v>20</v>
      </c>
      <c r="P38" s="5" t="s">
        <v>21</v>
      </c>
      <c r="Q38" s="2" t="s">
        <v>105</v>
      </c>
      <c r="R38" s="5">
        <f>VLOOKUP(C38,'Soil Volume'!$A$3:$B$10,2,FALSE)</f>
        <v>20</v>
      </c>
    </row>
    <row r="39" spans="1:18" ht="29" x14ac:dyDescent="0.35">
      <c r="A39" s="5" t="s">
        <v>79</v>
      </c>
      <c r="C39" s="5" t="s">
        <v>77</v>
      </c>
      <c r="D39" s="2" t="s">
        <v>71</v>
      </c>
      <c r="E39" s="2" t="s">
        <v>771</v>
      </c>
      <c r="F39" s="2" t="s">
        <v>616</v>
      </c>
      <c r="G39" s="5" t="s">
        <v>30</v>
      </c>
      <c r="H39" s="5" t="s">
        <v>38</v>
      </c>
      <c r="I39" s="5" t="s">
        <v>21</v>
      </c>
      <c r="J39" s="5" t="s">
        <v>21</v>
      </c>
      <c r="K39" s="5" t="s">
        <v>21</v>
      </c>
      <c r="L39" s="5" t="s">
        <v>56</v>
      </c>
      <c r="M39" s="5" t="s">
        <v>61</v>
      </c>
      <c r="N39" s="5" t="s">
        <v>21</v>
      </c>
      <c r="O39" s="5" t="s">
        <v>56</v>
      </c>
      <c r="P39" s="5" t="s">
        <v>106</v>
      </c>
      <c r="Q39" s="2" t="s">
        <v>107</v>
      </c>
      <c r="R39" s="5">
        <f>VLOOKUP(C39,'Soil Volume'!$A$3:$B$10,2,FALSE)</f>
        <v>36</v>
      </c>
    </row>
    <row r="40" spans="1:18" ht="29" x14ac:dyDescent="0.35">
      <c r="A40" s="5" t="s">
        <v>80</v>
      </c>
      <c r="C40" s="5" t="s">
        <v>77</v>
      </c>
      <c r="D40" s="2" t="s">
        <v>47</v>
      </c>
      <c r="E40" s="2" t="s">
        <v>595</v>
      </c>
      <c r="F40" s="2" t="s">
        <v>596</v>
      </c>
      <c r="G40" s="5" t="s">
        <v>268</v>
      </c>
      <c r="H40" s="5" t="s">
        <v>38</v>
      </c>
      <c r="I40" s="5" t="s">
        <v>22</v>
      </c>
      <c r="J40" s="5" t="s">
        <v>22</v>
      </c>
      <c r="K40" s="5" t="s">
        <v>22</v>
      </c>
      <c r="L40" s="5" t="s">
        <v>22</v>
      </c>
      <c r="M40" s="5" t="s">
        <v>21</v>
      </c>
      <c r="N40" s="5" t="s">
        <v>22</v>
      </c>
      <c r="O40" s="5" t="s">
        <v>22</v>
      </c>
      <c r="P40" s="5" t="s">
        <v>622</v>
      </c>
      <c r="Q40" s="2" t="s">
        <v>104</v>
      </c>
      <c r="R40" s="5">
        <f>VLOOKUP(C40,'Soil Volume'!$A$3:$B$10,2,FALSE)</f>
        <v>36</v>
      </c>
    </row>
    <row r="41" spans="1:18" ht="29" x14ac:dyDescent="0.35">
      <c r="A41" s="5" t="s">
        <v>606</v>
      </c>
      <c r="B41" s="5" t="s">
        <v>593</v>
      </c>
      <c r="C41" s="5" t="s">
        <v>42</v>
      </c>
      <c r="D41" s="2" t="s">
        <v>208</v>
      </c>
      <c r="E41" s="2" t="s">
        <v>646</v>
      </c>
      <c r="F41" s="2" t="s">
        <v>596</v>
      </c>
      <c r="H41" s="2" t="s">
        <v>38</v>
      </c>
      <c r="L41" s="5" t="s">
        <v>22</v>
      </c>
      <c r="M41" s="5" t="s">
        <v>22</v>
      </c>
      <c r="O41" s="5" t="s">
        <v>22</v>
      </c>
      <c r="R41" s="5">
        <f>VLOOKUP(C41,'Soil Volume'!$A$3:$B$10,2,FALSE)</f>
        <v>12</v>
      </c>
    </row>
    <row r="42" spans="1:18" ht="29" x14ac:dyDescent="0.35">
      <c r="A42" s="5" t="s">
        <v>81</v>
      </c>
      <c r="C42" s="5" t="s">
        <v>42</v>
      </c>
      <c r="D42" s="2" t="s">
        <v>82</v>
      </c>
      <c r="G42" s="5" t="s">
        <v>267</v>
      </c>
      <c r="H42" s="5" t="s">
        <v>38</v>
      </c>
      <c r="I42" s="5" t="s">
        <v>21</v>
      </c>
      <c r="J42" s="5" t="s">
        <v>21</v>
      </c>
      <c r="K42" s="5" t="s">
        <v>21</v>
      </c>
      <c r="L42" s="5" t="s">
        <v>21</v>
      </c>
      <c r="M42" s="5" t="s">
        <v>21</v>
      </c>
      <c r="N42" s="5" t="s">
        <v>21</v>
      </c>
      <c r="O42" s="5" t="s">
        <v>20</v>
      </c>
      <c r="P42" s="5" t="s">
        <v>21</v>
      </c>
      <c r="Q42" s="2" t="s">
        <v>108</v>
      </c>
      <c r="R42" s="5">
        <f>VLOOKUP(C42,'Soil Volume'!$A$3:$B$10,2,FALSE)</f>
        <v>12</v>
      </c>
    </row>
    <row r="43" spans="1:18" ht="72.5" x14ac:dyDescent="0.35">
      <c r="A43" s="5" t="s">
        <v>83</v>
      </c>
      <c r="C43" s="5" t="s">
        <v>42</v>
      </c>
      <c r="D43" s="2" t="s">
        <v>84</v>
      </c>
      <c r="E43" s="2" t="s">
        <v>776</v>
      </c>
      <c r="F43" s="2" t="s">
        <v>599</v>
      </c>
      <c r="G43" s="5" t="s">
        <v>267</v>
      </c>
      <c r="H43" s="5" t="s">
        <v>38</v>
      </c>
      <c r="I43" s="5" t="s">
        <v>22</v>
      </c>
      <c r="J43" s="5" t="s">
        <v>22</v>
      </c>
      <c r="K43" s="5" t="s">
        <v>22</v>
      </c>
      <c r="L43" s="5" t="s">
        <v>20</v>
      </c>
      <c r="M43" s="5" t="s">
        <v>56</v>
      </c>
      <c r="N43" s="5" t="s">
        <v>20</v>
      </c>
      <c r="O43" s="5" t="s">
        <v>61</v>
      </c>
      <c r="P43" s="5" t="s">
        <v>619</v>
      </c>
      <c r="Q43" s="2" t="s">
        <v>109</v>
      </c>
      <c r="R43" s="5">
        <f>VLOOKUP(C43,'Soil Volume'!$A$3:$B$10,2,FALSE)</f>
        <v>12</v>
      </c>
    </row>
    <row r="44" spans="1:18" ht="72.5" x14ac:dyDescent="0.35">
      <c r="A44" s="5" t="s">
        <v>85</v>
      </c>
      <c r="C44" s="5" t="s">
        <v>42</v>
      </c>
      <c r="D44" s="2" t="s">
        <v>84</v>
      </c>
      <c r="E44" s="2" t="s">
        <v>761</v>
      </c>
      <c r="F44" s="2" t="s">
        <v>596</v>
      </c>
      <c r="G44" s="5" t="s">
        <v>267</v>
      </c>
      <c r="H44" s="5" t="s">
        <v>38</v>
      </c>
      <c r="I44" s="5" t="s">
        <v>22</v>
      </c>
      <c r="J44" s="5" t="s">
        <v>22</v>
      </c>
      <c r="K44" s="5" t="s">
        <v>22</v>
      </c>
      <c r="L44" s="5" t="s">
        <v>22</v>
      </c>
      <c r="M44" s="5" t="s">
        <v>21</v>
      </c>
      <c r="N44" s="5" t="s">
        <v>22</v>
      </c>
      <c r="O44" s="5" t="s">
        <v>61</v>
      </c>
      <c r="P44" s="5" t="s">
        <v>622</v>
      </c>
      <c r="Q44" s="2" t="s">
        <v>110</v>
      </c>
      <c r="R44" s="5">
        <f>VLOOKUP(C44,'Soil Volume'!$A$3:$B$10,2,FALSE)</f>
        <v>12</v>
      </c>
    </row>
    <row r="45" spans="1:18" ht="29" x14ac:dyDescent="0.35">
      <c r="A45" s="5" t="s">
        <v>86</v>
      </c>
      <c r="C45" s="5" t="s">
        <v>42</v>
      </c>
      <c r="D45" s="2" t="s">
        <v>87</v>
      </c>
      <c r="G45" s="5" t="s">
        <v>267</v>
      </c>
      <c r="H45" s="5" t="s">
        <v>38</v>
      </c>
      <c r="I45" s="5" t="s">
        <v>22</v>
      </c>
      <c r="J45" s="5" t="s">
        <v>22</v>
      </c>
      <c r="K45" s="5" t="s">
        <v>21</v>
      </c>
      <c r="L45" s="5" t="s">
        <v>21</v>
      </c>
      <c r="M45" s="5" t="s">
        <v>21</v>
      </c>
      <c r="N45" s="5" t="s">
        <v>21</v>
      </c>
      <c r="O45" s="5" t="s">
        <v>20</v>
      </c>
      <c r="P45" s="5" t="s">
        <v>21</v>
      </c>
      <c r="Q45" s="2" t="s">
        <v>111</v>
      </c>
      <c r="R45" s="5">
        <f>VLOOKUP(C45,'Soil Volume'!$A$3:$B$10,2,FALSE)</f>
        <v>12</v>
      </c>
    </row>
    <row r="46" spans="1:18" ht="29" x14ac:dyDescent="0.35">
      <c r="A46" s="5" t="s">
        <v>88</v>
      </c>
      <c r="C46" s="5" t="s">
        <v>70</v>
      </c>
      <c r="D46" s="2" t="s">
        <v>47</v>
      </c>
      <c r="E46" s="2" t="s">
        <v>646</v>
      </c>
      <c r="F46" s="2" t="s">
        <v>599</v>
      </c>
      <c r="G46" s="5" t="s">
        <v>267</v>
      </c>
      <c r="H46" s="5" t="s">
        <v>38</v>
      </c>
      <c r="I46" s="5" t="s">
        <v>22</v>
      </c>
      <c r="J46" s="5" t="s">
        <v>22</v>
      </c>
      <c r="K46" s="5" t="s">
        <v>21</v>
      </c>
      <c r="L46" s="5" t="s">
        <v>22</v>
      </c>
      <c r="M46" s="5" t="s">
        <v>21</v>
      </c>
      <c r="N46" s="5" t="s">
        <v>21</v>
      </c>
      <c r="O46" s="5" t="s">
        <v>22</v>
      </c>
      <c r="P46" s="5" t="s">
        <v>21</v>
      </c>
      <c r="Q46" s="2" t="s">
        <v>112</v>
      </c>
      <c r="R46" s="5">
        <f>VLOOKUP(C46,'Soil Volume'!$A$3:$B$10,2,FALSE)</f>
        <v>20</v>
      </c>
    </row>
    <row r="47" spans="1:18" ht="58" x14ac:dyDescent="0.35">
      <c r="A47" s="5" t="s">
        <v>89</v>
      </c>
      <c r="C47" s="5" t="s">
        <v>42</v>
      </c>
      <c r="D47" s="2" t="s">
        <v>84</v>
      </c>
      <c r="E47" s="2" t="s">
        <v>779</v>
      </c>
      <c r="F47" s="2" t="s">
        <v>599</v>
      </c>
      <c r="G47" s="5" t="s">
        <v>267</v>
      </c>
      <c r="H47" s="5" t="s">
        <v>38</v>
      </c>
      <c r="I47" s="5" t="s">
        <v>22</v>
      </c>
      <c r="J47" s="5" t="s">
        <v>22</v>
      </c>
      <c r="K47" s="5" t="s">
        <v>22</v>
      </c>
      <c r="L47" s="5" t="s">
        <v>20</v>
      </c>
      <c r="M47" s="5" t="s">
        <v>21</v>
      </c>
      <c r="N47" s="5" t="s">
        <v>20</v>
      </c>
      <c r="O47" s="5" t="s">
        <v>22</v>
      </c>
      <c r="P47" s="5" t="s">
        <v>620</v>
      </c>
      <c r="Q47" s="2" t="s">
        <v>113</v>
      </c>
      <c r="R47" s="5">
        <f>VLOOKUP(C47,'Soil Volume'!$A$3:$B$10,2,FALSE)</f>
        <v>12</v>
      </c>
    </row>
    <row r="48" spans="1:18" x14ac:dyDescent="0.35">
      <c r="A48" s="5" t="s">
        <v>607</v>
      </c>
      <c r="B48" s="5" t="s">
        <v>593</v>
      </c>
      <c r="C48" s="5" t="s">
        <v>36</v>
      </c>
      <c r="D48" s="2" t="s">
        <v>208</v>
      </c>
      <c r="E48" s="2" t="s">
        <v>595</v>
      </c>
      <c r="F48" s="2" t="s">
        <v>596</v>
      </c>
      <c r="H48" s="2" t="s">
        <v>38</v>
      </c>
      <c r="I48" s="5" t="s">
        <v>61</v>
      </c>
      <c r="L48" s="5" t="s">
        <v>22</v>
      </c>
      <c r="M48" s="5" t="s">
        <v>22</v>
      </c>
      <c r="O48" s="5" t="s">
        <v>22</v>
      </c>
      <c r="Q48" s="2" t="s">
        <v>634</v>
      </c>
      <c r="R48" s="5">
        <f>VLOOKUP(C48,'Soil Volume'!$A$3:$B$10,2,FALSE)</f>
        <v>28</v>
      </c>
    </row>
    <row r="49" spans="1:18" ht="29" x14ac:dyDescent="0.35">
      <c r="A49" s="5" t="s">
        <v>90</v>
      </c>
      <c r="C49" s="5" t="s">
        <v>77</v>
      </c>
      <c r="D49" s="2" t="s">
        <v>91</v>
      </c>
      <c r="E49" s="2" t="s">
        <v>595</v>
      </c>
      <c r="F49" s="2" t="s">
        <v>596</v>
      </c>
      <c r="G49" s="5" t="s">
        <v>18</v>
      </c>
      <c r="H49" s="5" t="s">
        <v>38</v>
      </c>
      <c r="I49" s="5" t="s">
        <v>61</v>
      </c>
      <c r="J49" s="5" t="s">
        <v>22</v>
      </c>
      <c r="K49" s="5" t="s">
        <v>22</v>
      </c>
      <c r="L49" s="5" t="s">
        <v>21</v>
      </c>
      <c r="M49" s="5" t="s">
        <v>21</v>
      </c>
      <c r="N49" s="5" t="s">
        <v>22</v>
      </c>
      <c r="O49" s="5" t="s">
        <v>22</v>
      </c>
      <c r="P49" s="5" t="s">
        <v>21</v>
      </c>
      <c r="Q49" s="2" t="s">
        <v>114</v>
      </c>
      <c r="R49" s="5">
        <f>VLOOKUP(C49,'Soil Volume'!$A$3:$B$10,2,FALSE)</f>
        <v>36</v>
      </c>
    </row>
    <row r="50" spans="1:18" x14ac:dyDescent="0.35">
      <c r="A50" s="5" t="s">
        <v>608</v>
      </c>
      <c r="B50" s="5" t="s">
        <v>593</v>
      </c>
      <c r="C50" s="5" t="s">
        <v>13</v>
      </c>
      <c r="D50" s="2" t="s">
        <v>40</v>
      </c>
      <c r="E50" s="2" t="s">
        <v>595</v>
      </c>
      <c r="F50" s="2" t="s">
        <v>596</v>
      </c>
      <c r="H50" s="2" t="s">
        <v>38</v>
      </c>
      <c r="L50" s="5" t="s">
        <v>22</v>
      </c>
      <c r="M50" s="5" t="s">
        <v>22</v>
      </c>
      <c r="O50" s="5" t="s">
        <v>22</v>
      </c>
      <c r="R50" s="5">
        <f>VLOOKUP(C50,'Soil Volume'!$A$3:$B$10,2,FALSE)</f>
        <v>36</v>
      </c>
    </row>
    <row r="51" spans="1:18" x14ac:dyDescent="0.35">
      <c r="A51" s="5" t="s">
        <v>609</v>
      </c>
      <c r="B51" s="5" t="s">
        <v>593</v>
      </c>
      <c r="C51" s="5" t="s">
        <v>13</v>
      </c>
      <c r="D51" s="2" t="s">
        <v>208</v>
      </c>
      <c r="E51" s="2" t="s">
        <v>595</v>
      </c>
      <c r="F51" s="2" t="s">
        <v>596</v>
      </c>
      <c r="H51" s="2" t="s">
        <v>38</v>
      </c>
      <c r="L51" s="5" t="s">
        <v>22</v>
      </c>
      <c r="M51" s="5" t="s">
        <v>22</v>
      </c>
      <c r="O51" s="5" t="s">
        <v>22</v>
      </c>
      <c r="R51" s="5">
        <f>VLOOKUP(C51,'Soil Volume'!$A$3:$B$10,2,FALSE)</f>
        <v>36</v>
      </c>
    </row>
    <row r="52" spans="1:18" ht="29" x14ac:dyDescent="0.35">
      <c r="A52" s="5" t="s">
        <v>610</v>
      </c>
      <c r="B52" s="5" t="s">
        <v>593</v>
      </c>
      <c r="C52" s="5" t="s">
        <v>42</v>
      </c>
      <c r="D52" s="2" t="s">
        <v>208</v>
      </c>
      <c r="E52" s="2" t="s">
        <v>646</v>
      </c>
      <c r="F52" s="2" t="s">
        <v>596</v>
      </c>
      <c r="H52" s="2" t="s">
        <v>38</v>
      </c>
      <c r="L52" s="5" t="s">
        <v>21</v>
      </c>
      <c r="M52" s="5" t="s">
        <v>21</v>
      </c>
      <c r="O52" s="5" t="s">
        <v>22</v>
      </c>
      <c r="R52" s="5">
        <f>VLOOKUP(C52,'Soil Volume'!$A$3:$B$10,2,FALSE)</f>
        <v>12</v>
      </c>
    </row>
    <row r="53" spans="1:18" ht="29" x14ac:dyDescent="0.35">
      <c r="A53" s="5" t="s">
        <v>92</v>
      </c>
      <c r="C53" s="5" t="s">
        <v>42</v>
      </c>
      <c r="D53" s="2" t="s">
        <v>93</v>
      </c>
      <c r="E53" s="2" t="s">
        <v>646</v>
      </c>
      <c r="F53" s="2" t="s">
        <v>596</v>
      </c>
      <c r="H53" s="5" t="s">
        <v>38</v>
      </c>
      <c r="I53" s="5" t="s">
        <v>21</v>
      </c>
      <c r="J53" s="5" t="s">
        <v>21</v>
      </c>
      <c r="K53" s="5" t="s">
        <v>21</v>
      </c>
      <c r="L53" s="5" t="s">
        <v>21</v>
      </c>
      <c r="M53" s="5" t="s">
        <v>21</v>
      </c>
      <c r="N53" s="5" t="s">
        <v>21</v>
      </c>
      <c r="O53" s="5" t="s">
        <v>22</v>
      </c>
      <c r="P53" s="5" t="s">
        <v>21</v>
      </c>
      <c r="Q53" s="2" t="s">
        <v>115</v>
      </c>
      <c r="R53" s="5">
        <f>VLOOKUP(C53,'Soil Volume'!$A$3:$B$10,2,FALSE)</f>
        <v>12</v>
      </c>
    </row>
    <row r="54" spans="1:18" ht="29" x14ac:dyDescent="0.35">
      <c r="A54" s="5" t="s">
        <v>94</v>
      </c>
      <c r="C54" s="5" t="s">
        <v>33</v>
      </c>
      <c r="D54" s="2" t="s">
        <v>17</v>
      </c>
      <c r="E54" s="2" t="s">
        <v>780</v>
      </c>
      <c r="F54" s="2" t="s">
        <v>599</v>
      </c>
      <c r="G54" s="5" t="s">
        <v>30</v>
      </c>
      <c r="H54" s="5" t="s">
        <v>38</v>
      </c>
      <c r="I54" s="5" t="s">
        <v>22</v>
      </c>
      <c r="J54" s="5" t="s">
        <v>22</v>
      </c>
      <c r="K54" s="5" t="s">
        <v>61</v>
      </c>
      <c r="L54" s="5" t="s">
        <v>20</v>
      </c>
      <c r="M54" s="5" t="s">
        <v>22</v>
      </c>
      <c r="N54" s="5" t="s">
        <v>20</v>
      </c>
      <c r="O54" s="5" t="s">
        <v>21</v>
      </c>
      <c r="P54" s="5" t="s">
        <v>620</v>
      </c>
      <c r="Q54" s="2" t="s">
        <v>116</v>
      </c>
      <c r="R54" s="5">
        <f>VLOOKUP(C54,'Soil Volume'!$A$3:$B$10,2,FALSE)</f>
        <v>20</v>
      </c>
    </row>
    <row r="55" spans="1:18" ht="43.5" x14ac:dyDescent="0.35">
      <c r="A55" s="5" t="s">
        <v>95</v>
      </c>
      <c r="C55" s="5" t="s">
        <v>96</v>
      </c>
      <c r="D55" s="2" t="s">
        <v>93</v>
      </c>
      <c r="E55" s="2" t="s">
        <v>673</v>
      </c>
      <c r="F55" s="2" t="s">
        <v>616</v>
      </c>
      <c r="G55" s="5" t="s">
        <v>268</v>
      </c>
      <c r="H55" s="5" t="s">
        <v>38</v>
      </c>
      <c r="I55" s="5" t="s">
        <v>21</v>
      </c>
      <c r="J55" s="5" t="s">
        <v>21</v>
      </c>
      <c r="K55" s="5" t="s">
        <v>22</v>
      </c>
      <c r="L55" s="5" t="s">
        <v>21</v>
      </c>
      <c r="M55" s="5" t="s">
        <v>22</v>
      </c>
      <c r="N55" s="5" t="s">
        <v>20</v>
      </c>
      <c r="O55" s="5" t="s">
        <v>101</v>
      </c>
      <c r="P55" s="5" t="s">
        <v>621</v>
      </c>
      <c r="Q55" s="2" t="s">
        <v>117</v>
      </c>
      <c r="R55" s="5">
        <f>VLOOKUP(C55,'Soil Volume'!$A$3:$B$10,2,FALSE)</f>
        <v>28</v>
      </c>
    </row>
    <row r="56" spans="1:18" ht="58" x14ac:dyDescent="0.35">
      <c r="A56" s="5" t="s">
        <v>97</v>
      </c>
      <c r="C56" s="5" t="s">
        <v>36</v>
      </c>
      <c r="D56" s="2" t="s">
        <v>98</v>
      </c>
      <c r="E56" s="2" t="s">
        <v>778</v>
      </c>
      <c r="F56" s="2" t="s">
        <v>616</v>
      </c>
      <c r="G56" s="5" t="s">
        <v>18</v>
      </c>
      <c r="H56" s="5" t="s">
        <v>38</v>
      </c>
      <c r="I56" s="5" t="s">
        <v>21</v>
      </c>
      <c r="J56" s="5" t="s">
        <v>21</v>
      </c>
      <c r="K56" s="5" t="s">
        <v>20</v>
      </c>
      <c r="L56" s="5" t="s">
        <v>22</v>
      </c>
      <c r="M56" s="5" t="s">
        <v>20</v>
      </c>
      <c r="N56" s="5" t="s">
        <v>20</v>
      </c>
      <c r="O56" s="5" t="s">
        <v>21</v>
      </c>
      <c r="P56" s="5" t="s">
        <v>620</v>
      </c>
      <c r="Q56" s="2" t="s">
        <v>590</v>
      </c>
      <c r="R56" s="5">
        <f>VLOOKUP(C56,'Soil Volume'!$A$3:$B$10,2,FALSE)</f>
        <v>28</v>
      </c>
    </row>
    <row r="57" spans="1:18" ht="29" x14ac:dyDescent="0.35">
      <c r="A57" s="5" t="s">
        <v>118</v>
      </c>
      <c r="C57" s="5" t="s">
        <v>36</v>
      </c>
      <c r="D57" s="2" t="s">
        <v>93</v>
      </c>
      <c r="G57" s="5" t="s">
        <v>18</v>
      </c>
      <c r="H57" s="5" t="s">
        <v>38</v>
      </c>
      <c r="I57" s="5" t="s">
        <v>22</v>
      </c>
      <c r="J57" s="5" t="s">
        <v>22</v>
      </c>
      <c r="K57" s="5" t="s">
        <v>22</v>
      </c>
      <c r="L57" s="5" t="s">
        <v>22</v>
      </c>
      <c r="M57" s="5" t="s">
        <v>22</v>
      </c>
      <c r="N57" s="5" t="s">
        <v>22</v>
      </c>
      <c r="O57" s="5" t="s">
        <v>21</v>
      </c>
      <c r="P57" s="5" t="s">
        <v>21</v>
      </c>
      <c r="Q57" s="2" t="s">
        <v>119</v>
      </c>
      <c r="R57" s="5">
        <f>VLOOKUP(C57,'Soil Volume'!$A$3:$B$10,2,FALSE)</f>
        <v>28</v>
      </c>
    </row>
    <row r="58" spans="1:18" ht="72.5" x14ac:dyDescent="0.35">
      <c r="A58" s="5" t="s">
        <v>120</v>
      </c>
      <c r="C58" s="5" t="s">
        <v>36</v>
      </c>
      <c r="D58" s="2" t="s">
        <v>17</v>
      </c>
      <c r="E58" s="2" t="s">
        <v>781</v>
      </c>
      <c r="F58" s="2" t="s">
        <v>599</v>
      </c>
      <c r="G58" s="5" t="s">
        <v>18</v>
      </c>
      <c r="H58" s="5" t="s">
        <v>38</v>
      </c>
      <c r="I58" s="5" t="s">
        <v>22</v>
      </c>
      <c r="J58" s="5" t="s">
        <v>22</v>
      </c>
      <c r="K58" s="5" t="s">
        <v>20</v>
      </c>
      <c r="L58" s="5" t="s">
        <v>22</v>
      </c>
      <c r="M58" s="5" t="s">
        <v>22</v>
      </c>
      <c r="N58" s="5" t="s">
        <v>20</v>
      </c>
      <c r="O58" s="5" t="s">
        <v>21</v>
      </c>
      <c r="P58" s="5" t="s">
        <v>618</v>
      </c>
      <c r="Q58" s="2" t="s">
        <v>146</v>
      </c>
      <c r="R58" s="5">
        <f>VLOOKUP(C58,'Soil Volume'!$A$3:$B$10,2,FALSE)</f>
        <v>28</v>
      </c>
    </row>
    <row r="59" spans="1:18" ht="29" x14ac:dyDescent="0.35">
      <c r="A59" s="5" t="s">
        <v>121</v>
      </c>
      <c r="C59" s="5" t="s">
        <v>77</v>
      </c>
      <c r="D59" s="2" t="s">
        <v>122</v>
      </c>
      <c r="G59" s="5" t="s">
        <v>30</v>
      </c>
      <c r="H59" s="5" t="s">
        <v>38</v>
      </c>
      <c r="I59" s="5" t="s">
        <v>61</v>
      </c>
      <c r="J59" s="5" t="s">
        <v>61</v>
      </c>
      <c r="K59" s="5" t="s">
        <v>22</v>
      </c>
      <c r="L59" s="5" t="s">
        <v>22</v>
      </c>
      <c r="M59" s="5" t="s">
        <v>20</v>
      </c>
      <c r="N59" s="5" t="s">
        <v>61</v>
      </c>
      <c r="O59" s="5" t="s">
        <v>56</v>
      </c>
      <c r="P59" s="5" t="s">
        <v>147</v>
      </c>
      <c r="Q59" s="2" t="s">
        <v>148</v>
      </c>
      <c r="R59" s="5">
        <f>VLOOKUP(C59,'Soil Volume'!$A$3:$B$10,2,FALSE)</f>
        <v>36</v>
      </c>
    </row>
    <row r="60" spans="1:18" ht="29" x14ac:dyDescent="0.35">
      <c r="A60" s="5" t="s">
        <v>611</v>
      </c>
      <c r="B60" s="5" t="s">
        <v>593</v>
      </c>
      <c r="C60" s="5" t="s">
        <v>42</v>
      </c>
      <c r="D60" s="2" t="s">
        <v>208</v>
      </c>
      <c r="E60" s="2" t="s">
        <v>646</v>
      </c>
      <c r="F60" s="2" t="s">
        <v>599</v>
      </c>
      <c r="H60" s="2" t="s">
        <v>38</v>
      </c>
      <c r="L60" s="5" t="s">
        <v>22</v>
      </c>
      <c r="M60" s="5" t="s">
        <v>21</v>
      </c>
      <c r="O60" s="5" t="s">
        <v>22</v>
      </c>
      <c r="R60" s="5">
        <f>VLOOKUP(C60,'Soil Volume'!$A$3:$B$10,2,FALSE)</f>
        <v>12</v>
      </c>
    </row>
    <row r="61" spans="1:18" ht="58" x14ac:dyDescent="0.35">
      <c r="A61" s="5" t="s">
        <v>123</v>
      </c>
      <c r="C61" s="5" t="s">
        <v>33</v>
      </c>
      <c r="D61" s="2" t="s">
        <v>87</v>
      </c>
      <c r="E61" s="2" t="s">
        <v>642</v>
      </c>
      <c r="F61" s="2" t="s">
        <v>599</v>
      </c>
      <c r="G61" s="5" t="s">
        <v>18</v>
      </c>
      <c r="H61" s="5" t="s">
        <v>38</v>
      </c>
      <c r="I61" s="5" t="s">
        <v>56</v>
      </c>
      <c r="J61" s="5" t="s">
        <v>56</v>
      </c>
      <c r="K61" s="5" t="s">
        <v>56</v>
      </c>
      <c r="L61" s="5" t="s">
        <v>56</v>
      </c>
      <c r="M61" s="5" t="s">
        <v>21</v>
      </c>
      <c r="N61" s="5" t="s">
        <v>61</v>
      </c>
      <c r="O61" s="5" t="s">
        <v>22</v>
      </c>
      <c r="P61" s="5" t="s">
        <v>150</v>
      </c>
      <c r="Q61" s="2" t="s">
        <v>149</v>
      </c>
      <c r="R61" s="5">
        <f>VLOOKUP(C61,'Soil Volume'!$A$3:$B$10,2,FALSE)</f>
        <v>20</v>
      </c>
    </row>
    <row r="62" spans="1:18" ht="29" x14ac:dyDescent="0.35">
      <c r="A62" s="5" t="s">
        <v>612</v>
      </c>
      <c r="B62" s="5" t="s">
        <v>593</v>
      </c>
      <c r="C62" s="5" t="s">
        <v>42</v>
      </c>
      <c r="D62" s="2" t="s">
        <v>72</v>
      </c>
      <c r="E62" s="2" t="s">
        <v>777</v>
      </c>
      <c r="F62" s="2" t="s">
        <v>599</v>
      </c>
      <c r="H62" s="2" t="s">
        <v>38</v>
      </c>
      <c r="L62" s="5" t="s">
        <v>22</v>
      </c>
      <c r="M62" s="5" t="s">
        <v>22</v>
      </c>
      <c r="O62" s="5" t="s">
        <v>56</v>
      </c>
      <c r="R62" s="5">
        <f>VLOOKUP(C62,'Soil Volume'!$A$3:$B$10,2,FALSE)</f>
        <v>12</v>
      </c>
    </row>
    <row r="63" spans="1:18" ht="29" x14ac:dyDescent="0.35">
      <c r="A63" s="5" t="s">
        <v>124</v>
      </c>
      <c r="C63" s="5" t="s">
        <v>42</v>
      </c>
      <c r="D63" s="2" t="s">
        <v>125</v>
      </c>
      <c r="G63" s="5" t="s">
        <v>18</v>
      </c>
      <c r="H63" s="5" t="s">
        <v>38</v>
      </c>
      <c r="I63" s="5" t="s">
        <v>56</v>
      </c>
      <c r="J63" s="5" t="s">
        <v>56</v>
      </c>
      <c r="K63" s="5" t="s">
        <v>56</v>
      </c>
      <c r="L63" s="5" t="s">
        <v>22</v>
      </c>
      <c r="M63" s="5" t="s">
        <v>21</v>
      </c>
      <c r="N63" s="5" t="s">
        <v>61</v>
      </c>
      <c r="O63" s="5" t="s">
        <v>22</v>
      </c>
      <c r="P63" s="5" t="s">
        <v>150</v>
      </c>
      <c r="Q63" s="2" t="s">
        <v>151</v>
      </c>
      <c r="R63" s="5">
        <f>VLOOKUP(C63,'Soil Volume'!$A$3:$B$10,2,FALSE)</f>
        <v>12</v>
      </c>
    </row>
    <row r="64" spans="1:18" ht="29" x14ac:dyDescent="0.35">
      <c r="A64" s="5" t="s">
        <v>126</v>
      </c>
      <c r="C64" s="5" t="s">
        <v>42</v>
      </c>
      <c r="D64" s="2" t="s">
        <v>127</v>
      </c>
      <c r="G64" s="5" t="s">
        <v>18</v>
      </c>
      <c r="H64" s="5" t="s">
        <v>38</v>
      </c>
      <c r="I64" s="5" t="s">
        <v>56</v>
      </c>
      <c r="J64" s="5" t="s">
        <v>56</v>
      </c>
      <c r="K64" s="5" t="s">
        <v>56</v>
      </c>
      <c r="L64" s="5" t="s">
        <v>22</v>
      </c>
      <c r="M64" s="5" t="s">
        <v>21</v>
      </c>
      <c r="N64" s="5" t="s">
        <v>61</v>
      </c>
      <c r="O64" s="5" t="s">
        <v>22</v>
      </c>
      <c r="P64" s="5" t="s">
        <v>21</v>
      </c>
      <c r="Q64" s="2" t="s">
        <v>152</v>
      </c>
      <c r="R64" s="5">
        <f>VLOOKUP(C64,'Soil Volume'!$A$3:$B$10,2,FALSE)</f>
        <v>12</v>
      </c>
    </row>
    <row r="65" spans="1:18" ht="29" x14ac:dyDescent="0.35">
      <c r="A65" s="5" t="s">
        <v>613</v>
      </c>
      <c r="B65" s="5" t="s">
        <v>593</v>
      </c>
      <c r="C65" s="5" t="s">
        <v>42</v>
      </c>
      <c r="D65" s="2" t="s">
        <v>208</v>
      </c>
      <c r="E65" s="2" t="s">
        <v>646</v>
      </c>
      <c r="F65" s="2" t="s">
        <v>599</v>
      </c>
      <c r="H65" s="2" t="s">
        <v>38</v>
      </c>
      <c r="L65" s="5" t="s">
        <v>22</v>
      </c>
      <c r="M65" s="5" t="s">
        <v>22</v>
      </c>
      <c r="O65" s="5" t="s">
        <v>56</v>
      </c>
      <c r="R65" s="5">
        <f>VLOOKUP(C65,'Soil Volume'!$A$3:$B$10,2,FALSE)</f>
        <v>12</v>
      </c>
    </row>
    <row r="66" spans="1:18" x14ac:dyDescent="0.35">
      <c r="A66" s="5" t="s">
        <v>128</v>
      </c>
      <c r="C66" s="5" t="s">
        <v>42</v>
      </c>
      <c r="D66" s="2" t="s">
        <v>129</v>
      </c>
      <c r="G66" s="5" t="s">
        <v>18</v>
      </c>
      <c r="H66" s="5" t="s">
        <v>38</v>
      </c>
      <c r="I66" s="5" t="s">
        <v>56</v>
      </c>
      <c r="J66" s="5" t="s">
        <v>56</v>
      </c>
      <c r="K66" s="5" t="s">
        <v>56</v>
      </c>
      <c r="L66" s="5" t="s">
        <v>20</v>
      </c>
      <c r="M66" s="5" t="s">
        <v>21</v>
      </c>
      <c r="N66" s="5" t="s">
        <v>20</v>
      </c>
      <c r="O66" s="5" t="s">
        <v>22</v>
      </c>
      <c r="P66" s="5" t="s">
        <v>620</v>
      </c>
      <c r="Q66" s="2" t="s">
        <v>153</v>
      </c>
      <c r="R66" s="5">
        <f>VLOOKUP(C66,'Soil Volume'!$A$3:$B$10,2,FALSE)</f>
        <v>12</v>
      </c>
    </row>
    <row r="67" spans="1:18" ht="29" x14ac:dyDescent="0.35">
      <c r="A67" s="5" t="s">
        <v>614</v>
      </c>
      <c r="B67" s="5" t="s">
        <v>593</v>
      </c>
      <c r="C67" s="5" t="s">
        <v>33</v>
      </c>
      <c r="D67" s="2" t="s">
        <v>72</v>
      </c>
      <c r="E67" s="2" t="s">
        <v>646</v>
      </c>
      <c r="F67" s="2" t="s">
        <v>599</v>
      </c>
      <c r="H67" s="2" t="s">
        <v>38</v>
      </c>
      <c r="L67" s="5" t="s">
        <v>22</v>
      </c>
      <c r="M67" s="5" t="s">
        <v>21</v>
      </c>
      <c r="O67" s="5" t="s">
        <v>56</v>
      </c>
      <c r="R67" s="5">
        <f>VLOOKUP(C67,'Soil Volume'!$A$3:$B$10,2,FALSE)</f>
        <v>20</v>
      </c>
    </row>
    <row r="68" spans="1:18" x14ac:dyDescent="0.35">
      <c r="A68" s="5" t="s">
        <v>130</v>
      </c>
      <c r="C68" s="5" t="s">
        <v>77</v>
      </c>
      <c r="D68" s="2" t="s">
        <v>17</v>
      </c>
      <c r="E68" s="2" t="s">
        <v>717</v>
      </c>
      <c r="F68" s="2" t="s">
        <v>596</v>
      </c>
      <c r="G68" s="5" t="s">
        <v>26</v>
      </c>
      <c r="H68" s="5" t="s">
        <v>19</v>
      </c>
      <c r="I68" s="5" t="s">
        <v>56</v>
      </c>
      <c r="J68" s="5" t="s">
        <v>20</v>
      </c>
      <c r="K68" s="5" t="s">
        <v>22</v>
      </c>
      <c r="L68" s="5" t="s">
        <v>22</v>
      </c>
      <c r="M68" s="5" t="s">
        <v>21</v>
      </c>
      <c r="N68" s="5" t="s">
        <v>22</v>
      </c>
      <c r="O68" s="5" t="s">
        <v>22</v>
      </c>
      <c r="P68" s="5" t="s">
        <v>21</v>
      </c>
      <c r="Q68" s="2" t="s">
        <v>154</v>
      </c>
      <c r="R68" s="5">
        <f>VLOOKUP(C68,'Soil Volume'!$A$3:$B$10,2,FALSE)</f>
        <v>36</v>
      </c>
    </row>
    <row r="69" spans="1:18" ht="29" x14ac:dyDescent="0.35">
      <c r="A69" s="5" t="s">
        <v>615</v>
      </c>
      <c r="B69" s="5" t="s">
        <v>593</v>
      </c>
      <c r="C69" s="5" t="s">
        <v>42</v>
      </c>
      <c r="D69" s="2" t="s">
        <v>208</v>
      </c>
      <c r="E69" s="2" t="s">
        <v>688</v>
      </c>
      <c r="F69" s="2" t="s">
        <v>596</v>
      </c>
      <c r="G69" s="5" t="s">
        <v>635</v>
      </c>
      <c r="H69" s="2" t="s">
        <v>19</v>
      </c>
      <c r="I69" s="5" t="s">
        <v>21</v>
      </c>
      <c r="L69" s="5" t="s">
        <v>20</v>
      </c>
      <c r="M69" s="5" t="s">
        <v>21</v>
      </c>
      <c r="O69" s="5" t="s">
        <v>22</v>
      </c>
      <c r="R69" s="5">
        <f>VLOOKUP(C69,'Soil Volume'!$A$3:$B$10,2,FALSE)</f>
        <v>12</v>
      </c>
    </row>
    <row r="70" spans="1:18" ht="29" x14ac:dyDescent="0.35">
      <c r="A70" s="5" t="s">
        <v>131</v>
      </c>
      <c r="C70" s="5" t="s">
        <v>36</v>
      </c>
      <c r="D70" s="2" t="s">
        <v>132</v>
      </c>
      <c r="G70" s="5" t="s">
        <v>133</v>
      </c>
      <c r="H70" s="5" t="s">
        <v>38</v>
      </c>
      <c r="I70" s="5" t="s">
        <v>56</v>
      </c>
      <c r="J70" s="5" t="s">
        <v>22</v>
      </c>
      <c r="K70" s="5" t="s">
        <v>22</v>
      </c>
      <c r="L70" s="5" t="s">
        <v>21</v>
      </c>
      <c r="M70" s="5" t="s">
        <v>21</v>
      </c>
      <c r="N70" s="5" t="s">
        <v>22</v>
      </c>
      <c r="O70" s="5" t="s">
        <v>22</v>
      </c>
      <c r="P70" s="5" t="s">
        <v>21</v>
      </c>
      <c r="Q70" s="2" t="s">
        <v>155</v>
      </c>
      <c r="R70" s="5">
        <f>VLOOKUP(C70,'Soil Volume'!$A$3:$B$10,2,FALSE)</f>
        <v>28</v>
      </c>
    </row>
    <row r="71" spans="1:18" ht="29" x14ac:dyDescent="0.35">
      <c r="A71" s="5" t="s">
        <v>134</v>
      </c>
      <c r="C71" s="5" t="s">
        <v>33</v>
      </c>
      <c r="D71" s="2" t="s">
        <v>132</v>
      </c>
      <c r="E71" s="2" t="s">
        <v>595</v>
      </c>
      <c r="F71" s="2" t="s">
        <v>616</v>
      </c>
      <c r="G71" s="5" t="s">
        <v>30</v>
      </c>
      <c r="H71" s="5" t="s">
        <v>38</v>
      </c>
      <c r="I71" s="5" t="s">
        <v>21</v>
      </c>
      <c r="J71" s="5" t="s">
        <v>21</v>
      </c>
      <c r="K71" s="5" t="s">
        <v>22</v>
      </c>
      <c r="L71" s="5" t="s">
        <v>21</v>
      </c>
      <c r="M71" s="5" t="s">
        <v>21</v>
      </c>
      <c r="N71" s="5" t="s">
        <v>22</v>
      </c>
      <c r="O71" s="5" t="s">
        <v>21</v>
      </c>
      <c r="P71" s="5" t="s">
        <v>21</v>
      </c>
      <c r="Q71" s="2" t="s">
        <v>156</v>
      </c>
      <c r="R71" s="5">
        <f>VLOOKUP(C71,'Soil Volume'!$A$3:$B$10,2,FALSE)</f>
        <v>20</v>
      </c>
    </row>
    <row r="72" spans="1:18" ht="29" x14ac:dyDescent="0.35">
      <c r="A72" s="5" t="s">
        <v>135</v>
      </c>
      <c r="C72" s="5" t="s">
        <v>36</v>
      </c>
      <c r="D72" s="2" t="s">
        <v>132</v>
      </c>
      <c r="E72" s="2" t="s">
        <v>595</v>
      </c>
      <c r="F72" s="2" t="s">
        <v>616</v>
      </c>
      <c r="G72" s="5" t="s">
        <v>133</v>
      </c>
      <c r="H72" s="5" t="s">
        <v>38</v>
      </c>
      <c r="I72" s="5" t="s">
        <v>56</v>
      </c>
      <c r="J72" s="5" t="s">
        <v>22</v>
      </c>
      <c r="K72" s="5" t="s">
        <v>22</v>
      </c>
      <c r="L72" s="5" t="s">
        <v>21</v>
      </c>
      <c r="M72" s="5" t="s">
        <v>21</v>
      </c>
      <c r="N72" s="5" t="s">
        <v>22</v>
      </c>
      <c r="O72" s="5" t="s">
        <v>22</v>
      </c>
      <c r="P72" s="5" t="s">
        <v>21</v>
      </c>
      <c r="Q72" s="2" t="s">
        <v>157</v>
      </c>
      <c r="R72" s="5">
        <f>VLOOKUP(C72,'Soil Volume'!$A$3:$B$10,2,FALSE)</f>
        <v>28</v>
      </c>
    </row>
    <row r="73" spans="1:18" ht="58" x14ac:dyDescent="0.35">
      <c r="A73" s="5" t="s">
        <v>136</v>
      </c>
      <c r="C73" s="5" t="s">
        <v>96</v>
      </c>
      <c r="D73" s="2" t="s">
        <v>137</v>
      </c>
      <c r="E73" s="2" t="s">
        <v>642</v>
      </c>
      <c r="F73" s="2" t="s">
        <v>616</v>
      </c>
      <c r="G73" s="5" t="s">
        <v>30</v>
      </c>
      <c r="H73" s="5" t="s">
        <v>38</v>
      </c>
      <c r="I73" s="5" t="s">
        <v>21</v>
      </c>
      <c r="J73" s="5" t="s">
        <v>21</v>
      </c>
      <c r="K73" s="5" t="s">
        <v>21</v>
      </c>
      <c r="L73" s="5" t="s">
        <v>21</v>
      </c>
      <c r="M73" s="5" t="s">
        <v>61</v>
      </c>
      <c r="N73" s="5" t="s">
        <v>56</v>
      </c>
      <c r="O73" s="5" t="s">
        <v>21</v>
      </c>
      <c r="P73" s="5" t="s">
        <v>158</v>
      </c>
      <c r="Q73" s="2" t="s">
        <v>159</v>
      </c>
      <c r="R73" s="5">
        <f>VLOOKUP(C73,'Soil Volume'!$A$3:$B$10,2,FALSE)</f>
        <v>28</v>
      </c>
    </row>
    <row r="74" spans="1:18" ht="29" x14ac:dyDescent="0.35">
      <c r="A74" s="5" t="s">
        <v>138</v>
      </c>
      <c r="C74" s="5" t="s">
        <v>77</v>
      </c>
      <c r="D74" s="2" t="s">
        <v>139</v>
      </c>
      <c r="G74" s="5" t="s">
        <v>30</v>
      </c>
      <c r="H74" s="5" t="s">
        <v>38</v>
      </c>
      <c r="I74" s="5" t="s">
        <v>56</v>
      </c>
      <c r="J74" s="5" t="s">
        <v>56</v>
      </c>
      <c r="K74" s="5" t="s">
        <v>22</v>
      </c>
      <c r="L74" s="5" t="s">
        <v>21</v>
      </c>
      <c r="M74" s="5" t="s">
        <v>22</v>
      </c>
      <c r="N74" s="5" t="s">
        <v>61</v>
      </c>
      <c r="O74" s="5" t="s">
        <v>21</v>
      </c>
      <c r="P74" s="5" t="s">
        <v>621</v>
      </c>
      <c r="Q74" s="2" t="s">
        <v>161</v>
      </c>
      <c r="R74" s="5">
        <f>VLOOKUP(C74,'Soil Volume'!$A$3:$B$10,2,FALSE)</f>
        <v>36</v>
      </c>
    </row>
    <row r="75" spans="1:18" x14ac:dyDescent="0.35">
      <c r="A75" s="5" t="s">
        <v>643</v>
      </c>
      <c r="B75" s="5" t="s">
        <v>593</v>
      </c>
      <c r="C75" s="5" t="s">
        <v>36</v>
      </c>
      <c r="D75" s="2" t="s">
        <v>644</v>
      </c>
      <c r="E75" s="2" t="s">
        <v>595</v>
      </c>
      <c r="F75" s="2" t="s">
        <v>616</v>
      </c>
      <c r="H75" s="5" t="s">
        <v>38</v>
      </c>
      <c r="L75" s="5" t="s">
        <v>21</v>
      </c>
      <c r="M75" s="5" t="s">
        <v>21</v>
      </c>
      <c r="O75" s="5" t="s">
        <v>645</v>
      </c>
      <c r="R75" s="5">
        <f>VLOOKUP(C75,'Soil Volume'!$A$3:$B$10,2,FALSE)</f>
        <v>28</v>
      </c>
    </row>
    <row r="76" spans="1:18" ht="43.5" x14ac:dyDescent="0.35">
      <c r="A76" s="5" t="s">
        <v>140</v>
      </c>
      <c r="C76" s="5" t="s">
        <v>36</v>
      </c>
      <c r="D76" s="2" t="s">
        <v>141</v>
      </c>
      <c r="E76" s="2" t="s">
        <v>595</v>
      </c>
      <c r="F76" s="2" t="s">
        <v>616</v>
      </c>
      <c r="G76" s="5" t="s">
        <v>133</v>
      </c>
      <c r="H76" s="5" t="s">
        <v>38</v>
      </c>
      <c r="I76" s="5" t="s">
        <v>21</v>
      </c>
      <c r="J76" s="5" t="s">
        <v>56</v>
      </c>
      <c r="K76" s="5" t="s">
        <v>22</v>
      </c>
      <c r="L76" s="5" t="s">
        <v>21</v>
      </c>
      <c r="M76" s="5" t="s">
        <v>61</v>
      </c>
      <c r="N76" s="5" t="s">
        <v>61</v>
      </c>
      <c r="O76" s="5" t="s">
        <v>21</v>
      </c>
      <c r="P76" s="5" t="s">
        <v>623</v>
      </c>
      <c r="Q76" s="2" t="s">
        <v>163</v>
      </c>
      <c r="R76" s="5">
        <f>VLOOKUP(C76,'Soil Volume'!$A$3:$B$10,2,FALSE)</f>
        <v>28</v>
      </c>
    </row>
    <row r="77" spans="1:18" ht="29" x14ac:dyDescent="0.35">
      <c r="A77" s="5" t="s">
        <v>142</v>
      </c>
      <c r="C77" s="5" t="s">
        <v>70</v>
      </c>
      <c r="D77" s="2" t="s">
        <v>132</v>
      </c>
      <c r="E77" s="2" t="s">
        <v>646</v>
      </c>
      <c r="F77" s="2" t="s">
        <v>616</v>
      </c>
      <c r="G77" s="5" t="s">
        <v>18</v>
      </c>
      <c r="H77" s="5" t="s">
        <v>38</v>
      </c>
      <c r="I77" s="5" t="s">
        <v>21</v>
      </c>
      <c r="J77" s="5" t="s">
        <v>21</v>
      </c>
      <c r="K77" s="5" t="s">
        <v>21</v>
      </c>
      <c r="L77" s="5" t="s">
        <v>21</v>
      </c>
      <c r="M77" s="5" t="s">
        <v>21</v>
      </c>
      <c r="N77" s="5" t="s">
        <v>22</v>
      </c>
      <c r="O77" s="5" t="s">
        <v>21</v>
      </c>
      <c r="P77" s="5" t="s">
        <v>21</v>
      </c>
      <c r="Q77" s="2" t="s">
        <v>164</v>
      </c>
      <c r="R77" s="5">
        <f>VLOOKUP(C77,'Soil Volume'!$A$3:$B$10,2,FALSE)</f>
        <v>20</v>
      </c>
    </row>
    <row r="78" spans="1:18" ht="29" x14ac:dyDescent="0.35">
      <c r="A78" s="5" t="s">
        <v>143</v>
      </c>
      <c r="C78" s="5" t="s">
        <v>36</v>
      </c>
      <c r="D78" s="2" t="s">
        <v>125</v>
      </c>
      <c r="E78" s="2" t="s">
        <v>646</v>
      </c>
      <c r="F78" s="2" t="s">
        <v>616</v>
      </c>
      <c r="G78" s="5" t="s">
        <v>18</v>
      </c>
      <c r="H78" s="5" t="s">
        <v>38</v>
      </c>
      <c r="I78" s="5" t="s">
        <v>56</v>
      </c>
      <c r="J78" s="5" t="s">
        <v>56</v>
      </c>
      <c r="K78" s="5" t="s">
        <v>22</v>
      </c>
      <c r="L78" s="5" t="s">
        <v>21</v>
      </c>
      <c r="M78" s="5" t="s">
        <v>21</v>
      </c>
      <c r="N78" s="5" t="s">
        <v>22</v>
      </c>
      <c r="O78" s="5" t="s">
        <v>21</v>
      </c>
      <c r="P78" s="5" t="s">
        <v>21</v>
      </c>
      <c r="Q78" s="2" t="s">
        <v>164</v>
      </c>
      <c r="R78" s="5">
        <f>VLOOKUP(C78,'Soil Volume'!$A$3:$B$10,2,FALSE)</f>
        <v>28</v>
      </c>
    </row>
    <row r="79" spans="1:18" ht="29" x14ac:dyDescent="0.35">
      <c r="A79" s="5" t="s">
        <v>647</v>
      </c>
      <c r="B79" s="5" t="s">
        <v>593</v>
      </c>
      <c r="C79" s="5" t="s">
        <v>36</v>
      </c>
      <c r="D79" s="2" t="s">
        <v>40</v>
      </c>
      <c r="E79" s="2" t="s">
        <v>646</v>
      </c>
      <c r="F79" s="2" t="s">
        <v>616</v>
      </c>
      <c r="H79" s="5" t="s">
        <v>38</v>
      </c>
      <c r="L79" s="5" t="s">
        <v>21</v>
      </c>
      <c r="M79" s="5" t="s">
        <v>21</v>
      </c>
      <c r="O79" s="5" t="s">
        <v>21</v>
      </c>
      <c r="R79" s="5">
        <f>VLOOKUP(C79,'Soil Volume'!$A$3:$B$10,2,FALSE)</f>
        <v>28</v>
      </c>
    </row>
    <row r="80" spans="1:18" ht="29" x14ac:dyDescent="0.35">
      <c r="A80" s="5" t="s">
        <v>648</v>
      </c>
      <c r="B80" s="5" t="s">
        <v>593</v>
      </c>
      <c r="C80" s="5" t="s">
        <v>33</v>
      </c>
      <c r="D80" s="2" t="s">
        <v>208</v>
      </c>
      <c r="E80" s="2" t="s">
        <v>646</v>
      </c>
      <c r="F80" s="2" t="s">
        <v>596</v>
      </c>
      <c r="H80" s="5" t="s">
        <v>19</v>
      </c>
      <c r="L80" s="5" t="s">
        <v>20</v>
      </c>
      <c r="M80" s="5" t="s">
        <v>21</v>
      </c>
      <c r="O80" s="5" t="s">
        <v>20</v>
      </c>
      <c r="R80" s="5">
        <f>VLOOKUP(C80,'Soil Volume'!$A$3:$B$10,2,FALSE)</f>
        <v>20</v>
      </c>
    </row>
    <row r="81" spans="1:18" x14ac:dyDescent="0.35">
      <c r="A81" s="5" t="s">
        <v>144</v>
      </c>
      <c r="C81" s="5" t="s">
        <v>36</v>
      </c>
      <c r="D81" s="2" t="s">
        <v>17</v>
      </c>
      <c r="G81" s="5" t="s">
        <v>18</v>
      </c>
      <c r="H81" s="5" t="s">
        <v>19</v>
      </c>
      <c r="I81" s="5" t="s">
        <v>20</v>
      </c>
      <c r="J81" s="5" t="s">
        <v>20</v>
      </c>
      <c r="K81" s="5" t="s">
        <v>20</v>
      </c>
      <c r="L81" s="5" t="s">
        <v>21</v>
      </c>
      <c r="M81" s="5" t="s">
        <v>21</v>
      </c>
      <c r="N81" s="5" t="s">
        <v>61</v>
      </c>
      <c r="O81" s="5" t="s">
        <v>22</v>
      </c>
      <c r="P81" s="5" t="s">
        <v>21</v>
      </c>
      <c r="Q81" s="2" t="s">
        <v>165</v>
      </c>
      <c r="R81" s="5">
        <f>VLOOKUP(C81,'Soil Volume'!$A$3:$B$10,2,FALSE)</f>
        <v>28</v>
      </c>
    </row>
    <row r="82" spans="1:18" ht="29" x14ac:dyDescent="0.35">
      <c r="A82" s="5" t="s">
        <v>145</v>
      </c>
      <c r="C82" s="5" t="s">
        <v>36</v>
      </c>
      <c r="D82" s="2" t="s">
        <v>211</v>
      </c>
      <c r="G82" s="5" t="s">
        <v>26</v>
      </c>
      <c r="H82" s="5" t="s">
        <v>19</v>
      </c>
      <c r="I82" s="5" t="s">
        <v>20</v>
      </c>
      <c r="J82" s="5" t="s">
        <v>20</v>
      </c>
      <c r="K82" s="5" t="s">
        <v>22</v>
      </c>
      <c r="L82" s="5" t="s">
        <v>61</v>
      </c>
      <c r="M82" s="5" t="s">
        <v>21</v>
      </c>
      <c r="N82" s="5" t="s">
        <v>22</v>
      </c>
      <c r="O82" s="5" t="s">
        <v>22</v>
      </c>
      <c r="P82" s="5" t="s">
        <v>21</v>
      </c>
      <c r="Q82" s="2" t="s">
        <v>166</v>
      </c>
      <c r="R82" s="5">
        <f>VLOOKUP(C82,'Soil Volume'!$A$3:$B$10,2,FALSE)</f>
        <v>28</v>
      </c>
    </row>
    <row r="83" spans="1:18" ht="29" x14ac:dyDescent="0.35">
      <c r="A83" s="5" t="s">
        <v>649</v>
      </c>
      <c r="C83" s="5" t="s">
        <v>96</v>
      </c>
      <c r="D83" s="2" t="s">
        <v>125</v>
      </c>
      <c r="E83" s="2" t="s">
        <v>650</v>
      </c>
      <c r="F83" s="2" t="s">
        <v>596</v>
      </c>
      <c r="G83" s="5" t="s">
        <v>167</v>
      </c>
      <c r="H83" s="5" t="s">
        <v>38</v>
      </c>
      <c r="I83" s="5" t="s">
        <v>20</v>
      </c>
      <c r="J83" s="5" t="s">
        <v>20</v>
      </c>
      <c r="K83" s="5" t="s">
        <v>20</v>
      </c>
      <c r="L83" s="5" t="s">
        <v>22</v>
      </c>
      <c r="M83" s="5" t="s">
        <v>21</v>
      </c>
      <c r="N83" s="5" t="s">
        <v>22</v>
      </c>
      <c r="O83" s="5" t="s">
        <v>20</v>
      </c>
      <c r="P83" s="5" t="s">
        <v>623</v>
      </c>
      <c r="Q83" s="2" t="s">
        <v>191</v>
      </c>
      <c r="R83" s="5">
        <f>VLOOKUP(C83,'Soil Volume'!$A$3:$B$10,2,FALSE)</f>
        <v>28</v>
      </c>
    </row>
    <row r="84" spans="1:18" ht="29" x14ac:dyDescent="0.35">
      <c r="A84" s="5" t="s">
        <v>168</v>
      </c>
      <c r="C84" s="5" t="s">
        <v>42</v>
      </c>
      <c r="D84" s="2" t="s">
        <v>125</v>
      </c>
      <c r="G84" s="5" t="s">
        <v>26</v>
      </c>
      <c r="H84" s="5" t="s">
        <v>38</v>
      </c>
      <c r="I84" s="5" t="s">
        <v>20</v>
      </c>
      <c r="J84" s="5" t="s">
        <v>20</v>
      </c>
      <c r="K84" s="5" t="s">
        <v>22</v>
      </c>
      <c r="L84" s="5" t="s">
        <v>22</v>
      </c>
      <c r="M84" s="5" t="s">
        <v>21</v>
      </c>
      <c r="N84" s="5" t="s">
        <v>22</v>
      </c>
      <c r="O84" s="5" t="s">
        <v>20</v>
      </c>
      <c r="P84" s="5" t="s">
        <v>21</v>
      </c>
      <c r="Q84" s="2" t="s">
        <v>191</v>
      </c>
      <c r="R84" s="5">
        <f>VLOOKUP(C84,'Soil Volume'!$A$3:$B$10,2,FALSE)</f>
        <v>12</v>
      </c>
    </row>
    <row r="85" spans="1:18" ht="29" x14ac:dyDescent="0.35">
      <c r="A85" s="5" t="s">
        <v>169</v>
      </c>
      <c r="C85" s="5" t="s">
        <v>33</v>
      </c>
      <c r="D85" s="2" t="s">
        <v>170</v>
      </c>
      <c r="E85" s="2" t="s">
        <v>650</v>
      </c>
      <c r="F85" s="2" t="s">
        <v>599</v>
      </c>
      <c r="G85" s="5" t="s">
        <v>26</v>
      </c>
      <c r="H85" s="5" t="s">
        <v>38</v>
      </c>
      <c r="I85" s="5" t="s">
        <v>20</v>
      </c>
      <c r="J85" s="5" t="s">
        <v>20</v>
      </c>
      <c r="K85" s="5" t="s">
        <v>22</v>
      </c>
      <c r="L85" s="5" t="s">
        <v>22</v>
      </c>
      <c r="M85" s="5" t="s">
        <v>21</v>
      </c>
      <c r="N85" s="5" t="s">
        <v>22</v>
      </c>
      <c r="O85" s="5" t="s">
        <v>20</v>
      </c>
      <c r="P85" s="5" t="s">
        <v>21</v>
      </c>
      <c r="Q85" s="2" t="s">
        <v>192</v>
      </c>
      <c r="R85" s="5">
        <f>VLOOKUP(C85,'Soil Volume'!$A$3:$B$10,2,FALSE)</f>
        <v>20</v>
      </c>
    </row>
    <row r="86" spans="1:18" x14ac:dyDescent="0.35">
      <c r="A86" s="5" t="s">
        <v>171</v>
      </c>
      <c r="C86" s="5" t="s">
        <v>33</v>
      </c>
      <c r="D86" s="2" t="s">
        <v>72</v>
      </c>
      <c r="G86" s="5" t="s">
        <v>26</v>
      </c>
      <c r="H86" s="5" t="s">
        <v>38</v>
      </c>
      <c r="I86" s="5" t="s">
        <v>20</v>
      </c>
      <c r="J86" s="5" t="s">
        <v>20</v>
      </c>
      <c r="K86" s="5" t="s">
        <v>22</v>
      </c>
      <c r="L86" s="5" t="s">
        <v>20</v>
      </c>
      <c r="M86" s="5" t="s">
        <v>21</v>
      </c>
      <c r="N86" s="5" t="s">
        <v>22</v>
      </c>
      <c r="O86" s="5" t="s">
        <v>20</v>
      </c>
      <c r="P86" s="5" t="s">
        <v>620</v>
      </c>
      <c r="Q86" s="2" t="s">
        <v>166</v>
      </c>
      <c r="R86" s="5">
        <f>VLOOKUP(C86,'Soil Volume'!$A$3:$B$10,2,FALSE)</f>
        <v>20</v>
      </c>
    </row>
    <row r="87" spans="1:18" x14ac:dyDescent="0.35">
      <c r="A87" s="5" t="s">
        <v>172</v>
      </c>
      <c r="C87" s="5" t="s">
        <v>33</v>
      </c>
      <c r="D87" s="2" t="s">
        <v>72</v>
      </c>
      <c r="G87" s="5" t="s">
        <v>26</v>
      </c>
      <c r="H87" s="5" t="s">
        <v>38</v>
      </c>
      <c r="I87" s="5" t="s">
        <v>22</v>
      </c>
      <c r="J87" s="5" t="s">
        <v>22</v>
      </c>
      <c r="K87" s="5" t="s">
        <v>22</v>
      </c>
      <c r="L87" s="5" t="s">
        <v>56</v>
      </c>
      <c r="M87" s="5" t="s">
        <v>21</v>
      </c>
      <c r="N87" s="5" t="s">
        <v>22</v>
      </c>
      <c r="O87" s="5" t="s">
        <v>61</v>
      </c>
      <c r="P87" s="5" t="s">
        <v>21</v>
      </c>
      <c r="Q87" s="2" t="s">
        <v>193</v>
      </c>
      <c r="R87" s="5">
        <f>VLOOKUP(C87,'Soil Volume'!$A$3:$B$10,2,FALSE)</f>
        <v>20</v>
      </c>
    </row>
    <row r="88" spans="1:18" x14ac:dyDescent="0.35">
      <c r="A88" s="5" t="s">
        <v>173</v>
      </c>
      <c r="C88" s="5" t="s">
        <v>36</v>
      </c>
      <c r="D88" s="2" t="s">
        <v>17</v>
      </c>
      <c r="G88" s="5" t="s">
        <v>133</v>
      </c>
      <c r="H88" s="5" t="s">
        <v>38</v>
      </c>
      <c r="I88" s="5" t="s">
        <v>22</v>
      </c>
      <c r="J88" s="5" t="s">
        <v>22</v>
      </c>
      <c r="K88" s="5" t="s">
        <v>22</v>
      </c>
      <c r="L88" s="5" t="s">
        <v>22</v>
      </c>
      <c r="M88" s="5" t="s">
        <v>21</v>
      </c>
      <c r="N88" s="5" t="s">
        <v>22</v>
      </c>
      <c r="O88" s="5" t="s">
        <v>22</v>
      </c>
      <c r="P88" s="5" t="s">
        <v>21</v>
      </c>
      <c r="Q88" s="2" t="s">
        <v>194</v>
      </c>
      <c r="R88" s="5">
        <f>VLOOKUP(C88,'Soil Volume'!$A$3:$B$10,2,FALSE)</f>
        <v>28</v>
      </c>
    </row>
    <row r="89" spans="1:18" ht="29" x14ac:dyDescent="0.35">
      <c r="A89" s="5" t="s">
        <v>174</v>
      </c>
      <c r="C89" s="5" t="s">
        <v>13</v>
      </c>
      <c r="D89" s="2" t="s">
        <v>125</v>
      </c>
      <c r="E89" s="2" t="s">
        <v>595</v>
      </c>
      <c r="F89" s="2" t="s">
        <v>599</v>
      </c>
      <c r="G89" s="5" t="s">
        <v>18</v>
      </c>
      <c r="H89" s="5" t="s">
        <v>38</v>
      </c>
      <c r="I89" s="5" t="s">
        <v>56</v>
      </c>
      <c r="J89" s="5" t="s">
        <v>56</v>
      </c>
      <c r="K89" s="5" t="s">
        <v>56</v>
      </c>
      <c r="L89" s="5" t="s">
        <v>22</v>
      </c>
      <c r="M89" s="5" t="s">
        <v>21</v>
      </c>
      <c r="N89" s="5" t="s">
        <v>22</v>
      </c>
      <c r="O89" s="5" t="s">
        <v>21</v>
      </c>
      <c r="P89" s="5" t="s">
        <v>21</v>
      </c>
      <c r="Q89" s="2" t="s">
        <v>195</v>
      </c>
      <c r="R89" s="5">
        <f>VLOOKUP(C89,'Soil Volume'!$A$3:$B$10,2,FALSE)</f>
        <v>36</v>
      </c>
    </row>
    <row r="90" spans="1:18" ht="29" x14ac:dyDescent="0.35">
      <c r="A90" s="5" t="s">
        <v>175</v>
      </c>
      <c r="C90" s="5" t="s">
        <v>13</v>
      </c>
      <c r="D90" s="2" t="s">
        <v>176</v>
      </c>
      <c r="E90" s="2" t="s">
        <v>595</v>
      </c>
      <c r="F90" s="2" t="s">
        <v>599</v>
      </c>
      <c r="G90" s="5" t="s">
        <v>18</v>
      </c>
      <c r="H90" s="5" t="s">
        <v>38</v>
      </c>
      <c r="I90" s="5" t="s">
        <v>56</v>
      </c>
      <c r="J90" s="5" t="s">
        <v>56</v>
      </c>
      <c r="K90" s="5" t="s">
        <v>56</v>
      </c>
      <c r="L90" s="5" t="s">
        <v>22</v>
      </c>
      <c r="M90" s="5" t="s">
        <v>21</v>
      </c>
      <c r="N90" s="5" t="s">
        <v>22</v>
      </c>
      <c r="O90" s="5" t="s">
        <v>56</v>
      </c>
      <c r="P90" s="5" t="s">
        <v>21</v>
      </c>
      <c r="Q90" s="2" t="s">
        <v>196</v>
      </c>
      <c r="R90" s="5">
        <f>VLOOKUP(C90,'Soil Volume'!$A$3:$B$10,2,FALSE)</f>
        <v>36</v>
      </c>
    </row>
    <row r="91" spans="1:18" ht="29" x14ac:dyDescent="0.35">
      <c r="A91" s="5" t="s">
        <v>177</v>
      </c>
      <c r="C91" s="5" t="s">
        <v>13</v>
      </c>
      <c r="D91" s="2" t="s">
        <v>125</v>
      </c>
      <c r="E91" s="2" t="s">
        <v>595</v>
      </c>
      <c r="F91" s="2" t="s">
        <v>596</v>
      </c>
      <c r="G91" s="5" t="s">
        <v>18</v>
      </c>
      <c r="H91" s="5" t="s">
        <v>38</v>
      </c>
      <c r="I91" s="5" t="s">
        <v>20</v>
      </c>
      <c r="J91" s="5" t="s">
        <v>20</v>
      </c>
      <c r="K91" s="5" t="s">
        <v>61</v>
      </c>
      <c r="L91" s="5" t="s">
        <v>21</v>
      </c>
      <c r="M91" s="5" t="s">
        <v>21</v>
      </c>
      <c r="N91" s="5" t="s">
        <v>22</v>
      </c>
      <c r="O91" s="5" t="s">
        <v>22</v>
      </c>
      <c r="P91" s="5" t="s">
        <v>21</v>
      </c>
      <c r="Q91" s="2" t="s">
        <v>197</v>
      </c>
      <c r="R91" s="5">
        <f>VLOOKUP(C91,'Soil Volume'!$A$3:$B$10,2,FALSE)</f>
        <v>36</v>
      </c>
    </row>
    <row r="92" spans="1:18" ht="29" x14ac:dyDescent="0.35">
      <c r="A92" s="5" t="s">
        <v>178</v>
      </c>
      <c r="C92" s="5" t="s">
        <v>33</v>
      </c>
      <c r="D92" s="2" t="s">
        <v>179</v>
      </c>
      <c r="E92" s="2" t="s">
        <v>595</v>
      </c>
      <c r="F92" s="2" t="s">
        <v>599</v>
      </c>
      <c r="G92" s="5" t="s">
        <v>30</v>
      </c>
      <c r="H92" s="5" t="s">
        <v>38</v>
      </c>
      <c r="I92" s="5" t="s">
        <v>22</v>
      </c>
      <c r="J92" s="5" t="s">
        <v>22</v>
      </c>
      <c r="K92" s="5" t="s">
        <v>21</v>
      </c>
      <c r="L92" s="5" t="s">
        <v>56</v>
      </c>
      <c r="M92" s="5" t="s">
        <v>21</v>
      </c>
      <c r="N92" s="5" t="s">
        <v>21</v>
      </c>
      <c r="O92" s="5" t="s">
        <v>21</v>
      </c>
      <c r="P92" s="5" t="s">
        <v>623</v>
      </c>
      <c r="Q92" s="2" t="s">
        <v>198</v>
      </c>
      <c r="R92" s="5">
        <f>VLOOKUP(C92,'Soil Volume'!$A$3:$B$10,2,FALSE)</f>
        <v>20</v>
      </c>
    </row>
    <row r="93" spans="1:18" ht="29" x14ac:dyDescent="0.35">
      <c r="A93" s="5" t="s">
        <v>180</v>
      </c>
      <c r="C93" s="5" t="s">
        <v>33</v>
      </c>
      <c r="D93" s="2" t="s">
        <v>84</v>
      </c>
      <c r="E93" s="2" t="s">
        <v>595</v>
      </c>
      <c r="F93" s="2" t="s">
        <v>599</v>
      </c>
      <c r="G93" s="5" t="s">
        <v>30</v>
      </c>
      <c r="H93" s="5" t="s">
        <v>38</v>
      </c>
      <c r="I93" s="5" t="s">
        <v>22</v>
      </c>
      <c r="J93" s="5" t="s">
        <v>22</v>
      </c>
      <c r="K93" s="5" t="s">
        <v>21</v>
      </c>
      <c r="L93" s="5" t="s">
        <v>22</v>
      </c>
      <c r="M93" s="5" t="s">
        <v>21</v>
      </c>
      <c r="N93" s="5" t="s">
        <v>21</v>
      </c>
      <c r="O93" s="5" t="s">
        <v>21</v>
      </c>
      <c r="P93" s="5" t="s">
        <v>21</v>
      </c>
      <c r="Q93" s="2" t="s">
        <v>199</v>
      </c>
      <c r="R93" s="5">
        <f>VLOOKUP(C93,'Soil Volume'!$A$3:$B$10,2,FALSE)</f>
        <v>20</v>
      </c>
    </row>
    <row r="94" spans="1:18" ht="29" x14ac:dyDescent="0.35">
      <c r="A94" s="5" t="s">
        <v>181</v>
      </c>
      <c r="C94" s="5" t="s">
        <v>42</v>
      </c>
      <c r="D94" s="2" t="s">
        <v>43</v>
      </c>
      <c r="G94" s="5" t="s">
        <v>30</v>
      </c>
      <c r="H94" s="5" t="s">
        <v>38</v>
      </c>
      <c r="I94" s="5" t="s">
        <v>22</v>
      </c>
      <c r="J94" s="5" t="s">
        <v>22</v>
      </c>
      <c r="K94" s="5" t="s">
        <v>21</v>
      </c>
      <c r="L94" s="5" t="s">
        <v>56</v>
      </c>
      <c r="M94" s="5" t="s">
        <v>21</v>
      </c>
      <c r="N94" s="5" t="s">
        <v>21</v>
      </c>
      <c r="O94" s="5" t="s">
        <v>21</v>
      </c>
      <c r="P94" s="5" t="s">
        <v>21</v>
      </c>
      <c r="Q94" s="2" t="s">
        <v>199</v>
      </c>
      <c r="R94" s="5">
        <f>VLOOKUP(C94,'Soil Volume'!$A$3:$B$10,2,FALSE)</f>
        <v>12</v>
      </c>
    </row>
    <row r="95" spans="1:18" x14ac:dyDescent="0.35">
      <c r="A95" s="5" t="s">
        <v>182</v>
      </c>
      <c r="C95" s="5" t="s">
        <v>33</v>
      </c>
      <c r="D95" s="2" t="s">
        <v>40</v>
      </c>
      <c r="G95" s="5" t="s">
        <v>30</v>
      </c>
      <c r="H95" s="5" t="s">
        <v>38</v>
      </c>
      <c r="I95" s="5" t="s">
        <v>22</v>
      </c>
      <c r="J95" s="5" t="s">
        <v>22</v>
      </c>
      <c r="K95" s="5" t="s">
        <v>21</v>
      </c>
      <c r="L95" s="5" t="s">
        <v>56</v>
      </c>
      <c r="M95" s="5" t="s">
        <v>21</v>
      </c>
      <c r="N95" s="5" t="s">
        <v>21</v>
      </c>
      <c r="O95" s="5" t="s">
        <v>21</v>
      </c>
      <c r="P95" s="5" t="s">
        <v>21</v>
      </c>
      <c r="Q95" s="2" t="s">
        <v>200</v>
      </c>
      <c r="R95" s="5">
        <f>VLOOKUP(C95,'Soil Volume'!$A$3:$B$10,2,FALSE)</f>
        <v>20</v>
      </c>
    </row>
    <row r="96" spans="1:18" ht="43.5" x14ac:dyDescent="0.35">
      <c r="A96" s="5" t="s">
        <v>183</v>
      </c>
      <c r="C96" s="5" t="s">
        <v>77</v>
      </c>
      <c r="D96" s="2" t="s">
        <v>184</v>
      </c>
      <c r="E96" s="2" t="s">
        <v>595</v>
      </c>
      <c r="F96" s="2" t="s">
        <v>596</v>
      </c>
      <c r="G96" s="5" t="s">
        <v>26</v>
      </c>
      <c r="H96" s="5" t="s">
        <v>19</v>
      </c>
      <c r="I96" s="5" t="s">
        <v>61</v>
      </c>
      <c r="J96" s="5" t="s">
        <v>20</v>
      </c>
      <c r="K96" s="5" t="s">
        <v>22</v>
      </c>
      <c r="L96" s="5" t="s">
        <v>20</v>
      </c>
      <c r="M96" s="5" t="s">
        <v>21</v>
      </c>
      <c r="N96" s="5" t="s">
        <v>61</v>
      </c>
      <c r="O96" s="5" t="s">
        <v>21</v>
      </c>
      <c r="P96" s="5" t="s">
        <v>623</v>
      </c>
      <c r="Q96" s="2" t="s">
        <v>201</v>
      </c>
      <c r="R96" s="5">
        <f>VLOOKUP(C96,'Soil Volume'!$A$3:$B$10,2,FALSE)</f>
        <v>36</v>
      </c>
    </row>
    <row r="97" spans="1:20" ht="43.5" x14ac:dyDescent="0.35">
      <c r="A97" s="5" t="s">
        <v>185</v>
      </c>
      <c r="C97" s="5" t="s">
        <v>77</v>
      </c>
      <c r="D97" s="2" t="s">
        <v>184</v>
      </c>
      <c r="E97" s="2" t="s">
        <v>595</v>
      </c>
      <c r="F97" s="2" t="s">
        <v>596</v>
      </c>
      <c r="G97" s="5" t="s">
        <v>26</v>
      </c>
      <c r="H97" s="5" t="s">
        <v>19</v>
      </c>
      <c r="I97" s="5" t="s">
        <v>61</v>
      </c>
      <c r="J97" s="5" t="s">
        <v>20</v>
      </c>
      <c r="K97" s="5" t="s">
        <v>22</v>
      </c>
      <c r="L97" s="5" t="s">
        <v>20</v>
      </c>
      <c r="M97" s="5" t="s">
        <v>21</v>
      </c>
      <c r="N97" s="5" t="s">
        <v>61</v>
      </c>
      <c r="O97" s="5" t="s">
        <v>21</v>
      </c>
      <c r="P97" s="5" t="s">
        <v>623</v>
      </c>
      <c r="Q97" s="2" t="s">
        <v>201</v>
      </c>
      <c r="R97" s="5">
        <f>VLOOKUP(C97,'Soil Volume'!$A$3:$B$10,2,FALSE)</f>
        <v>36</v>
      </c>
    </row>
    <row r="98" spans="1:20" ht="43.5" x14ac:dyDescent="0.35">
      <c r="A98" s="5" t="s">
        <v>186</v>
      </c>
      <c r="C98" s="5" t="s">
        <v>13</v>
      </c>
      <c r="D98" s="2" t="s">
        <v>184</v>
      </c>
      <c r="E98" s="2" t="s">
        <v>595</v>
      </c>
      <c r="F98" s="2" t="s">
        <v>596</v>
      </c>
      <c r="G98" s="5" t="s">
        <v>26</v>
      </c>
      <c r="H98" s="5" t="s">
        <v>19</v>
      </c>
      <c r="I98" s="5" t="s">
        <v>61</v>
      </c>
      <c r="J98" s="5" t="s">
        <v>20</v>
      </c>
      <c r="K98" s="5" t="s">
        <v>22</v>
      </c>
      <c r="L98" s="5" t="s">
        <v>20</v>
      </c>
      <c r="M98" s="5" t="s">
        <v>21</v>
      </c>
      <c r="N98" s="5" t="s">
        <v>61</v>
      </c>
      <c r="O98" s="5" t="s">
        <v>21</v>
      </c>
      <c r="P98" s="5" t="s">
        <v>623</v>
      </c>
      <c r="Q98" s="2" t="s">
        <v>201</v>
      </c>
      <c r="R98" s="5">
        <f>VLOOKUP(C98,'Soil Volume'!$A$3:$B$10,2,FALSE)</f>
        <v>36</v>
      </c>
    </row>
    <row r="99" spans="1:20" ht="29" x14ac:dyDescent="0.35">
      <c r="A99" s="5" t="s">
        <v>187</v>
      </c>
      <c r="C99" s="5" t="s">
        <v>36</v>
      </c>
      <c r="D99" s="2" t="s">
        <v>221</v>
      </c>
      <c r="E99" s="2" t="s">
        <v>595</v>
      </c>
      <c r="F99" s="2" t="s">
        <v>599</v>
      </c>
      <c r="G99" s="5" t="s">
        <v>18</v>
      </c>
      <c r="H99" s="5" t="s">
        <v>38</v>
      </c>
      <c r="I99" s="5" t="s">
        <v>22</v>
      </c>
      <c r="J99" s="5" t="s">
        <v>22</v>
      </c>
      <c r="K99" s="5" t="s">
        <v>61</v>
      </c>
      <c r="L99" s="5" t="s">
        <v>20</v>
      </c>
      <c r="M99" s="5" t="s">
        <v>21</v>
      </c>
      <c r="N99" s="5" t="s">
        <v>61</v>
      </c>
      <c r="O99" s="5" t="s">
        <v>21</v>
      </c>
      <c r="P99" s="5" t="s">
        <v>620</v>
      </c>
      <c r="Q99" s="2" t="s">
        <v>202</v>
      </c>
      <c r="R99" s="5">
        <f>VLOOKUP(C99,'Soil Volume'!$A$3:$B$10,2,FALSE)</f>
        <v>28</v>
      </c>
    </row>
    <row r="100" spans="1:20" ht="29" x14ac:dyDescent="0.35">
      <c r="A100" s="5" t="s">
        <v>188</v>
      </c>
      <c r="C100" s="5" t="s">
        <v>96</v>
      </c>
      <c r="D100" s="2" t="s">
        <v>51</v>
      </c>
      <c r="E100" s="2" t="s">
        <v>595</v>
      </c>
      <c r="F100" s="2" t="s">
        <v>599</v>
      </c>
      <c r="G100" s="5" t="s">
        <v>18</v>
      </c>
      <c r="H100" s="5" t="s">
        <v>38</v>
      </c>
      <c r="I100" s="5" t="s">
        <v>56</v>
      </c>
      <c r="J100" s="5" t="s">
        <v>22</v>
      </c>
      <c r="K100" s="5" t="s">
        <v>22</v>
      </c>
      <c r="L100" s="5" t="s">
        <v>61</v>
      </c>
      <c r="M100" s="5" t="s">
        <v>21</v>
      </c>
      <c r="N100" s="5" t="s">
        <v>61</v>
      </c>
      <c r="O100" s="5" t="s">
        <v>21</v>
      </c>
      <c r="P100" s="5" t="s">
        <v>620</v>
      </c>
      <c r="Q100" s="2" t="s">
        <v>203</v>
      </c>
      <c r="R100" s="5">
        <f>VLOOKUP(C100,'Soil Volume'!$A$3:$B$10,2,FALSE)</f>
        <v>28</v>
      </c>
    </row>
    <row r="101" spans="1:20" ht="43.5" x14ac:dyDescent="0.35">
      <c r="A101" s="5" t="s">
        <v>189</v>
      </c>
      <c r="C101" s="5" t="s">
        <v>77</v>
      </c>
      <c r="D101" s="2" t="s">
        <v>190</v>
      </c>
      <c r="E101" s="2" t="s">
        <v>595</v>
      </c>
      <c r="F101" s="2" t="s">
        <v>599</v>
      </c>
      <c r="G101" s="5" t="s">
        <v>18</v>
      </c>
      <c r="H101" s="5" t="s">
        <v>38</v>
      </c>
      <c r="I101" s="5" t="s">
        <v>22</v>
      </c>
      <c r="J101" s="5" t="s">
        <v>22</v>
      </c>
      <c r="K101" s="5" t="s">
        <v>21</v>
      </c>
      <c r="L101" s="5" t="s">
        <v>21</v>
      </c>
      <c r="M101" s="5" t="s">
        <v>21</v>
      </c>
      <c r="N101" s="5" t="s">
        <v>21</v>
      </c>
      <c r="O101" s="5" t="s">
        <v>22</v>
      </c>
      <c r="P101" s="5" t="s">
        <v>21</v>
      </c>
      <c r="Q101" s="2" t="s">
        <v>204</v>
      </c>
      <c r="R101" s="5">
        <f>VLOOKUP(C101,'Soil Volume'!$A$3:$B$10,2,FALSE)</f>
        <v>36</v>
      </c>
    </row>
    <row r="102" spans="1:20" ht="29" x14ac:dyDescent="0.35">
      <c r="A102" s="5" t="s">
        <v>205</v>
      </c>
      <c r="C102" s="5" t="s">
        <v>33</v>
      </c>
      <c r="D102" s="2" t="s">
        <v>206</v>
      </c>
      <c r="G102" s="5" t="s">
        <v>18</v>
      </c>
      <c r="H102" s="5" t="s">
        <v>38</v>
      </c>
      <c r="I102" s="5" t="s">
        <v>22</v>
      </c>
      <c r="J102" s="5" t="s">
        <v>22</v>
      </c>
      <c r="K102" s="5" t="s">
        <v>21</v>
      </c>
      <c r="L102" s="5" t="s">
        <v>21</v>
      </c>
      <c r="M102" s="5" t="s">
        <v>21</v>
      </c>
      <c r="N102" s="5" t="s">
        <v>21</v>
      </c>
      <c r="O102" s="5" t="s">
        <v>22</v>
      </c>
      <c r="P102" s="5" t="s">
        <v>21</v>
      </c>
      <c r="Q102" s="2" t="s">
        <v>204</v>
      </c>
      <c r="R102" s="5">
        <f>VLOOKUP(C102,'Soil Volume'!$A$3:$B$10,2,FALSE)</f>
        <v>20</v>
      </c>
    </row>
    <row r="103" spans="1:20" ht="29" x14ac:dyDescent="0.35">
      <c r="A103" s="5" t="s">
        <v>207</v>
      </c>
      <c r="C103" s="5" t="s">
        <v>42</v>
      </c>
      <c r="D103" s="2" t="s">
        <v>208</v>
      </c>
      <c r="E103" s="2" t="s">
        <v>646</v>
      </c>
      <c r="F103" s="2" t="s">
        <v>599</v>
      </c>
      <c r="G103" s="5" t="s">
        <v>18</v>
      </c>
      <c r="H103" s="5" t="s">
        <v>38</v>
      </c>
      <c r="I103" s="5" t="s">
        <v>21</v>
      </c>
      <c r="J103" s="5" t="s">
        <v>21</v>
      </c>
      <c r="K103" s="5" t="s">
        <v>21</v>
      </c>
      <c r="L103" s="5" t="s">
        <v>22</v>
      </c>
      <c r="M103" s="5" t="s">
        <v>21</v>
      </c>
      <c r="N103" s="5" t="s">
        <v>21</v>
      </c>
      <c r="O103" s="5" t="s">
        <v>21</v>
      </c>
      <c r="P103" s="5" t="s">
        <v>623</v>
      </c>
      <c r="Q103" s="2" t="s">
        <v>229</v>
      </c>
      <c r="R103" s="5">
        <f>VLOOKUP(C103,'Soil Volume'!$A$3:$B$10,2,FALSE)</f>
        <v>12</v>
      </c>
    </row>
    <row r="104" spans="1:20" s="2" customFormat="1" ht="45" x14ac:dyDescent="0.5">
      <c r="A104" s="2" t="s">
        <v>209</v>
      </c>
      <c r="C104" s="2" t="s">
        <v>42</v>
      </c>
      <c r="D104" s="2" t="s">
        <v>208</v>
      </c>
      <c r="E104" s="2" t="s">
        <v>651</v>
      </c>
      <c r="F104" s="2" t="s">
        <v>599</v>
      </c>
      <c r="G104" s="2" t="s">
        <v>18</v>
      </c>
      <c r="H104" s="2" t="s">
        <v>38</v>
      </c>
      <c r="I104" s="2" t="s">
        <v>21</v>
      </c>
      <c r="J104" s="2" t="s">
        <v>21</v>
      </c>
      <c r="K104" s="2" t="s">
        <v>21</v>
      </c>
      <c r="L104" s="2" t="s">
        <v>61</v>
      </c>
      <c r="M104" s="2" t="s">
        <v>21</v>
      </c>
      <c r="N104" s="2" t="s">
        <v>56</v>
      </c>
      <c r="O104" s="2" t="s">
        <v>21</v>
      </c>
      <c r="P104" s="5" t="s">
        <v>623</v>
      </c>
      <c r="Q104" s="3" t="s">
        <v>591</v>
      </c>
      <c r="R104" s="2">
        <f>VLOOKUP(C104,'Soil Volume'!$A$3:$B$10,2,FALSE)</f>
        <v>12</v>
      </c>
      <c r="T104" s="4"/>
    </row>
    <row r="105" spans="1:20" ht="44.5" customHeight="1" x14ac:dyDescent="0.35">
      <c r="A105" s="5" t="s">
        <v>210</v>
      </c>
      <c r="C105" s="5" t="s">
        <v>77</v>
      </c>
      <c r="D105" s="2" t="s">
        <v>17</v>
      </c>
      <c r="E105" s="2" t="s">
        <v>595</v>
      </c>
      <c r="F105" s="2" t="s">
        <v>596</v>
      </c>
      <c r="G105" s="5" t="s">
        <v>18</v>
      </c>
      <c r="H105" s="5" t="s">
        <v>19</v>
      </c>
      <c r="I105" s="5" t="s">
        <v>20</v>
      </c>
      <c r="J105" s="5" t="s">
        <v>20</v>
      </c>
      <c r="K105" s="5" t="s">
        <v>20</v>
      </c>
      <c r="L105" s="5" t="s">
        <v>56</v>
      </c>
      <c r="M105" s="5" t="s">
        <v>21</v>
      </c>
      <c r="N105" s="5" t="s">
        <v>22</v>
      </c>
      <c r="O105" s="5" t="s">
        <v>22</v>
      </c>
      <c r="P105" s="5" t="s">
        <v>21</v>
      </c>
      <c r="Q105" s="2" t="s">
        <v>230</v>
      </c>
      <c r="R105" s="5">
        <f>VLOOKUP(C105,'Soil Volume'!$A$3:$B$10,2,FALSE)</f>
        <v>36</v>
      </c>
    </row>
    <row r="106" spans="1:20" x14ac:dyDescent="0.35">
      <c r="A106" s="5" t="s">
        <v>212</v>
      </c>
      <c r="C106" s="5" t="s">
        <v>13</v>
      </c>
      <c r="D106" s="2" t="s">
        <v>17</v>
      </c>
      <c r="G106" s="5" t="s">
        <v>18</v>
      </c>
      <c r="H106" s="5" t="s">
        <v>19</v>
      </c>
      <c r="I106" s="5" t="s">
        <v>20</v>
      </c>
      <c r="J106" s="5" t="s">
        <v>20</v>
      </c>
      <c r="K106" s="5" t="s">
        <v>20</v>
      </c>
      <c r="L106" s="5" t="s">
        <v>22</v>
      </c>
      <c r="M106" s="5" t="s">
        <v>21</v>
      </c>
      <c r="N106" s="5" t="s">
        <v>22</v>
      </c>
      <c r="O106" s="5" t="s">
        <v>22</v>
      </c>
      <c r="P106" s="5" t="s">
        <v>21</v>
      </c>
      <c r="Q106" s="2" t="s">
        <v>231</v>
      </c>
      <c r="R106" s="5">
        <f>VLOOKUP(C106,'Soil Volume'!$A$3:$B$10,2,FALSE)</f>
        <v>36</v>
      </c>
    </row>
    <row r="107" spans="1:20" x14ac:dyDescent="0.35">
      <c r="A107" s="5" t="s">
        <v>213</v>
      </c>
      <c r="C107" s="5" t="s">
        <v>96</v>
      </c>
      <c r="D107" s="2" t="s">
        <v>17</v>
      </c>
      <c r="G107" s="5" t="s">
        <v>18</v>
      </c>
      <c r="H107" s="5" t="s">
        <v>19</v>
      </c>
      <c r="I107" s="5" t="s">
        <v>20</v>
      </c>
      <c r="J107" s="5" t="s">
        <v>20</v>
      </c>
      <c r="K107" s="5" t="s">
        <v>20</v>
      </c>
      <c r="L107" s="5" t="s">
        <v>56</v>
      </c>
      <c r="M107" s="5" t="s">
        <v>21</v>
      </c>
      <c r="N107" s="5" t="s">
        <v>22</v>
      </c>
      <c r="O107" s="5" t="s">
        <v>22</v>
      </c>
      <c r="P107" s="5" t="s">
        <v>21</v>
      </c>
      <c r="Q107" s="2" t="s">
        <v>162</v>
      </c>
      <c r="R107" s="5">
        <f>VLOOKUP(C107,'Soil Volume'!$A$3:$B$10,2,FALSE)</f>
        <v>28</v>
      </c>
    </row>
    <row r="108" spans="1:20" x14ac:dyDescent="0.35">
      <c r="A108" s="5" t="s">
        <v>214</v>
      </c>
      <c r="C108" s="5" t="s">
        <v>96</v>
      </c>
      <c r="D108" s="2" t="s">
        <v>208</v>
      </c>
      <c r="E108" s="2" t="s">
        <v>595</v>
      </c>
      <c r="F108" s="2" t="s">
        <v>596</v>
      </c>
      <c r="G108" s="5" t="s">
        <v>167</v>
      </c>
      <c r="H108" s="5" t="s">
        <v>38</v>
      </c>
      <c r="I108" s="5" t="s">
        <v>22</v>
      </c>
      <c r="J108" s="5" t="s">
        <v>22</v>
      </c>
      <c r="K108" s="5" t="s">
        <v>21</v>
      </c>
      <c r="L108" s="5" t="s">
        <v>21</v>
      </c>
      <c r="M108" s="5" t="s">
        <v>21</v>
      </c>
      <c r="N108" s="5" t="s">
        <v>21</v>
      </c>
      <c r="O108" s="5" t="s">
        <v>21</v>
      </c>
      <c r="P108" s="5" t="s">
        <v>21</v>
      </c>
      <c r="Q108" s="2" t="s">
        <v>232</v>
      </c>
      <c r="R108" s="5">
        <f>VLOOKUP(C108,'Soil Volume'!$A$3:$B$10,2,FALSE)</f>
        <v>28</v>
      </c>
    </row>
    <row r="109" spans="1:20" ht="29" x14ac:dyDescent="0.35">
      <c r="A109" s="5" t="s">
        <v>652</v>
      </c>
      <c r="B109" s="5" t="s">
        <v>593</v>
      </c>
      <c r="C109" s="5" t="s">
        <v>42</v>
      </c>
      <c r="D109" s="2" t="s">
        <v>208</v>
      </c>
      <c r="E109" s="2" t="s">
        <v>646</v>
      </c>
      <c r="F109" s="2" t="s">
        <v>599</v>
      </c>
      <c r="H109" s="5" t="s">
        <v>38</v>
      </c>
      <c r="L109" s="5" t="s">
        <v>22</v>
      </c>
      <c r="M109" s="5" t="s">
        <v>21</v>
      </c>
      <c r="O109" s="5" t="s">
        <v>645</v>
      </c>
      <c r="R109" s="5">
        <f>VLOOKUP(C109,'Soil Volume'!$A$3:$B$10,2,FALSE)</f>
        <v>12</v>
      </c>
    </row>
    <row r="110" spans="1:20" ht="29" x14ac:dyDescent="0.35">
      <c r="A110" s="5" t="s">
        <v>216</v>
      </c>
      <c r="C110" s="5" t="s">
        <v>42</v>
      </c>
      <c r="D110" s="2" t="s">
        <v>137</v>
      </c>
      <c r="E110" s="2" t="s">
        <v>646</v>
      </c>
      <c r="F110" s="2" t="s">
        <v>599</v>
      </c>
      <c r="G110" s="5" t="s">
        <v>26</v>
      </c>
      <c r="H110" s="5" t="s">
        <v>38</v>
      </c>
      <c r="I110" s="5" t="s">
        <v>56</v>
      </c>
      <c r="J110" s="5" t="s">
        <v>56</v>
      </c>
      <c r="K110" s="5" t="s">
        <v>21</v>
      </c>
      <c r="L110" s="5" t="s">
        <v>21</v>
      </c>
      <c r="M110" s="5" t="s">
        <v>21</v>
      </c>
      <c r="N110" s="5" t="s">
        <v>21</v>
      </c>
      <c r="O110" s="5" t="s">
        <v>20</v>
      </c>
      <c r="P110" s="5" t="s">
        <v>21</v>
      </c>
      <c r="Q110" s="2" t="s">
        <v>233</v>
      </c>
      <c r="R110" s="5">
        <f>VLOOKUP(C110,'Soil Volume'!$A$3:$B$10,2,FALSE)</f>
        <v>12</v>
      </c>
    </row>
    <row r="111" spans="1:20" ht="29" x14ac:dyDescent="0.35">
      <c r="A111" s="5" t="s">
        <v>217</v>
      </c>
      <c r="C111" s="5" t="s">
        <v>70</v>
      </c>
      <c r="D111" s="2" t="s">
        <v>137</v>
      </c>
      <c r="E111" s="2" t="s">
        <v>653</v>
      </c>
      <c r="F111" s="2" t="s">
        <v>616</v>
      </c>
      <c r="G111" s="5" t="s">
        <v>167</v>
      </c>
      <c r="H111" s="5" t="s">
        <v>38</v>
      </c>
      <c r="I111" s="5" t="s">
        <v>56</v>
      </c>
      <c r="J111" s="5" t="s">
        <v>56</v>
      </c>
      <c r="K111" s="5" t="s">
        <v>21</v>
      </c>
      <c r="L111" s="5" t="s">
        <v>21</v>
      </c>
      <c r="M111" s="5" t="s">
        <v>21</v>
      </c>
      <c r="N111" s="5" t="s">
        <v>21</v>
      </c>
      <c r="O111" s="5" t="s">
        <v>22</v>
      </c>
      <c r="P111" s="5" t="s">
        <v>21</v>
      </c>
      <c r="Q111" s="2" t="s">
        <v>233</v>
      </c>
      <c r="R111" s="5">
        <f>VLOOKUP(C111,'Soil Volume'!$A$3:$B$10,2,FALSE)</f>
        <v>20</v>
      </c>
    </row>
    <row r="112" spans="1:20" ht="29" x14ac:dyDescent="0.35">
      <c r="A112" s="5" t="s">
        <v>655</v>
      </c>
      <c r="B112" s="5" t="s">
        <v>593</v>
      </c>
      <c r="C112" s="5" t="s">
        <v>42</v>
      </c>
      <c r="D112" s="2" t="s">
        <v>40</v>
      </c>
      <c r="E112" s="2" t="s">
        <v>646</v>
      </c>
      <c r="F112" s="2" t="s">
        <v>599</v>
      </c>
      <c r="H112" s="5" t="s">
        <v>38</v>
      </c>
      <c r="L112" s="5" t="s">
        <v>22</v>
      </c>
      <c r="M112" s="5" t="s">
        <v>21</v>
      </c>
      <c r="O112" s="5" t="s">
        <v>656</v>
      </c>
      <c r="R112" s="5">
        <f>VLOOKUP(C112,'Soil Volume'!$A$3:$B$10,2,FALSE)</f>
        <v>12</v>
      </c>
    </row>
    <row r="113" spans="1:18" ht="29" x14ac:dyDescent="0.35">
      <c r="A113" s="5" t="s">
        <v>218</v>
      </c>
      <c r="C113" s="5" t="s">
        <v>70</v>
      </c>
      <c r="D113" s="2" t="s">
        <v>208</v>
      </c>
      <c r="E113" s="2" t="s">
        <v>646</v>
      </c>
      <c r="F113" s="2" t="s">
        <v>599</v>
      </c>
      <c r="G113" s="5" t="s">
        <v>167</v>
      </c>
      <c r="H113" s="5" t="s">
        <v>38</v>
      </c>
      <c r="I113" s="5" t="s">
        <v>56</v>
      </c>
      <c r="J113" s="5" t="s">
        <v>56</v>
      </c>
      <c r="K113" s="5" t="s">
        <v>21</v>
      </c>
      <c r="L113" s="5" t="s">
        <v>21</v>
      </c>
      <c r="M113" s="5" t="s">
        <v>21</v>
      </c>
      <c r="N113" s="5" t="s">
        <v>21</v>
      </c>
      <c r="O113" s="5" t="s">
        <v>22</v>
      </c>
      <c r="P113" s="5" t="s">
        <v>21</v>
      </c>
      <c r="Q113" s="2" t="s">
        <v>234</v>
      </c>
      <c r="R113" s="5">
        <f>VLOOKUP(C113,'Soil Volume'!$A$3:$B$10,2,FALSE)</f>
        <v>20</v>
      </c>
    </row>
    <row r="114" spans="1:18" ht="29" x14ac:dyDescent="0.35">
      <c r="A114" s="5" t="s">
        <v>219</v>
      </c>
      <c r="C114" s="5" t="s">
        <v>42</v>
      </c>
      <c r="D114" s="2" t="s">
        <v>208</v>
      </c>
      <c r="E114" s="2" t="s">
        <v>646</v>
      </c>
      <c r="F114" s="2" t="s">
        <v>599</v>
      </c>
      <c r="G114" s="5" t="s">
        <v>26</v>
      </c>
      <c r="H114" s="5" t="s">
        <v>38</v>
      </c>
      <c r="I114" s="5" t="s">
        <v>22</v>
      </c>
      <c r="J114" s="5" t="s">
        <v>22</v>
      </c>
      <c r="K114" s="5" t="s">
        <v>56</v>
      </c>
      <c r="L114" s="5" t="s">
        <v>21</v>
      </c>
      <c r="M114" s="5" t="s">
        <v>160</v>
      </c>
      <c r="N114" s="5" t="s">
        <v>21</v>
      </c>
      <c r="O114" s="5" t="s">
        <v>56</v>
      </c>
      <c r="P114" s="5" t="s">
        <v>21</v>
      </c>
      <c r="Q114" s="2" t="s">
        <v>234</v>
      </c>
      <c r="R114" s="5">
        <f>VLOOKUP(C114,'Soil Volume'!$A$3:$B$10,2,FALSE)</f>
        <v>12</v>
      </c>
    </row>
    <row r="115" spans="1:18" ht="43.5" x14ac:dyDescent="0.35">
      <c r="A115" s="5" t="s">
        <v>220</v>
      </c>
      <c r="C115" s="5" t="s">
        <v>42</v>
      </c>
      <c r="D115" s="2" t="s">
        <v>221</v>
      </c>
      <c r="E115" s="2" t="s">
        <v>651</v>
      </c>
      <c r="F115" s="2" t="s">
        <v>599</v>
      </c>
      <c r="G115" s="5" t="s">
        <v>26</v>
      </c>
      <c r="H115" s="5" t="s">
        <v>38</v>
      </c>
      <c r="I115" s="5" t="s">
        <v>22</v>
      </c>
      <c r="J115" s="5" t="s">
        <v>22</v>
      </c>
      <c r="K115" s="5" t="s">
        <v>20</v>
      </c>
      <c r="L115" s="5" t="s">
        <v>20</v>
      </c>
      <c r="M115" s="5" t="s">
        <v>21</v>
      </c>
      <c r="N115" s="5" t="s">
        <v>20</v>
      </c>
      <c r="O115" s="5" t="s">
        <v>20</v>
      </c>
      <c r="P115" s="5" t="s">
        <v>620</v>
      </c>
      <c r="Q115" s="2" t="s">
        <v>235</v>
      </c>
      <c r="R115" s="5">
        <f>VLOOKUP(C115,'Soil Volume'!$A$3:$B$10,2,FALSE)</f>
        <v>12</v>
      </c>
    </row>
    <row r="116" spans="1:18" ht="29" x14ac:dyDescent="0.35">
      <c r="A116" s="5" t="s">
        <v>222</v>
      </c>
      <c r="C116" s="5" t="s">
        <v>42</v>
      </c>
      <c r="D116" s="2" t="s">
        <v>139</v>
      </c>
      <c r="G116" s="5" t="s">
        <v>167</v>
      </c>
      <c r="H116" s="5" t="s">
        <v>38</v>
      </c>
      <c r="I116" s="5" t="s">
        <v>22</v>
      </c>
      <c r="J116" s="5" t="s">
        <v>22</v>
      </c>
      <c r="K116" s="5" t="s">
        <v>21</v>
      </c>
      <c r="L116" s="5" t="s">
        <v>21</v>
      </c>
      <c r="M116" s="5" t="s">
        <v>21</v>
      </c>
      <c r="N116" s="5" t="s">
        <v>21</v>
      </c>
      <c r="O116" s="5" t="s">
        <v>22</v>
      </c>
      <c r="P116" s="5" t="s">
        <v>21</v>
      </c>
      <c r="Q116" s="2" t="s">
        <v>236</v>
      </c>
      <c r="R116" s="5">
        <f>VLOOKUP(C116,'Soil Volume'!$A$3:$B$10,2,FALSE)</f>
        <v>12</v>
      </c>
    </row>
    <row r="117" spans="1:18" ht="29" x14ac:dyDescent="0.35">
      <c r="A117" s="5" t="s">
        <v>657</v>
      </c>
      <c r="B117" s="5" t="s">
        <v>593</v>
      </c>
      <c r="C117" s="5" t="s">
        <v>42</v>
      </c>
      <c r="D117" s="2" t="s">
        <v>208</v>
      </c>
      <c r="E117" s="2" t="s">
        <v>646</v>
      </c>
      <c r="F117" s="2" t="s">
        <v>599</v>
      </c>
      <c r="H117" s="5" t="s">
        <v>38</v>
      </c>
      <c r="L117" s="5" t="s">
        <v>22</v>
      </c>
      <c r="M117" s="5" t="s">
        <v>21</v>
      </c>
      <c r="O117" s="5" t="s">
        <v>22</v>
      </c>
      <c r="R117" s="5">
        <f>VLOOKUP(C117,'Soil Volume'!$A$3:$B$10,2,FALSE)</f>
        <v>12</v>
      </c>
    </row>
    <row r="118" spans="1:18" x14ac:dyDescent="0.35">
      <c r="A118" s="5" t="s">
        <v>223</v>
      </c>
      <c r="C118" s="5" t="s">
        <v>36</v>
      </c>
      <c r="D118" s="2" t="s">
        <v>17</v>
      </c>
      <c r="G118" s="5" t="s">
        <v>167</v>
      </c>
      <c r="H118" s="5" t="s">
        <v>38</v>
      </c>
      <c r="I118" s="5" t="s">
        <v>22</v>
      </c>
      <c r="J118" s="5" t="s">
        <v>22</v>
      </c>
      <c r="K118" s="5" t="s">
        <v>22</v>
      </c>
      <c r="L118" s="5" t="s">
        <v>61</v>
      </c>
      <c r="M118" s="5" t="s">
        <v>21</v>
      </c>
      <c r="N118" s="5" t="s">
        <v>61</v>
      </c>
      <c r="O118" s="5" t="s">
        <v>21</v>
      </c>
      <c r="P118" s="5" t="s">
        <v>237</v>
      </c>
      <c r="Q118" s="2" t="s">
        <v>238</v>
      </c>
      <c r="R118" s="5">
        <f>VLOOKUP(C118,'Soil Volume'!$A$3:$B$10,2,FALSE)</f>
        <v>28</v>
      </c>
    </row>
    <row r="119" spans="1:18" ht="29" x14ac:dyDescent="0.35">
      <c r="A119" s="5" t="s">
        <v>658</v>
      </c>
      <c r="B119" s="5" t="s">
        <v>593</v>
      </c>
      <c r="C119" s="5" t="s">
        <v>36</v>
      </c>
      <c r="D119" s="2" t="s">
        <v>208</v>
      </c>
      <c r="E119" s="2" t="s">
        <v>646</v>
      </c>
      <c r="F119" s="2" t="s">
        <v>599</v>
      </c>
      <c r="H119" s="5" t="s">
        <v>38</v>
      </c>
      <c r="L119" s="5" t="s">
        <v>22</v>
      </c>
      <c r="M119" s="5" t="s">
        <v>21</v>
      </c>
      <c r="O119" s="5" t="s">
        <v>22</v>
      </c>
      <c r="R119" s="5">
        <f>VLOOKUP(C119,'Soil Volume'!$A$3:$B$10,2,FALSE)</f>
        <v>28</v>
      </c>
    </row>
    <row r="120" spans="1:18" ht="29" x14ac:dyDescent="0.35">
      <c r="A120" s="5" t="s">
        <v>659</v>
      </c>
      <c r="B120" s="5" t="s">
        <v>593</v>
      </c>
      <c r="C120" s="5" t="s">
        <v>42</v>
      </c>
      <c r="D120" s="2" t="s">
        <v>208</v>
      </c>
      <c r="E120" s="2" t="s">
        <v>646</v>
      </c>
      <c r="F120" s="2" t="s">
        <v>596</v>
      </c>
      <c r="H120" s="5" t="s">
        <v>38</v>
      </c>
      <c r="L120" s="5" t="s">
        <v>22</v>
      </c>
      <c r="M120" s="5" t="s">
        <v>21</v>
      </c>
      <c r="O120" s="5" t="s">
        <v>21</v>
      </c>
      <c r="R120" s="5">
        <f>VLOOKUP(C120,'Soil Volume'!$A$3:$B$10,2,FALSE)</f>
        <v>12</v>
      </c>
    </row>
    <row r="121" spans="1:18" ht="29" x14ac:dyDescent="0.35">
      <c r="A121" s="5" t="s">
        <v>224</v>
      </c>
      <c r="C121" s="5" t="s">
        <v>42</v>
      </c>
      <c r="D121" s="2" t="s">
        <v>91</v>
      </c>
      <c r="G121" s="5" t="s">
        <v>26</v>
      </c>
      <c r="H121" s="5" t="s">
        <v>38</v>
      </c>
      <c r="I121" s="5" t="s">
        <v>22</v>
      </c>
      <c r="J121" s="5" t="s">
        <v>22</v>
      </c>
      <c r="K121" s="5" t="s">
        <v>22</v>
      </c>
      <c r="L121" s="5" t="s">
        <v>22</v>
      </c>
      <c r="M121" s="5" t="s">
        <v>21</v>
      </c>
      <c r="N121" s="5" t="s">
        <v>61</v>
      </c>
      <c r="O121" s="5" t="s">
        <v>21</v>
      </c>
      <c r="P121" s="5" t="s">
        <v>623</v>
      </c>
      <c r="Q121" s="2" t="s">
        <v>239</v>
      </c>
      <c r="R121" s="5">
        <f>VLOOKUP(C121,'Soil Volume'!$A$3:$B$10,2,FALSE)</f>
        <v>12</v>
      </c>
    </row>
    <row r="122" spans="1:18" ht="72.5" x14ac:dyDescent="0.35">
      <c r="A122" s="5" t="s">
        <v>660</v>
      </c>
      <c r="B122" s="5" t="s">
        <v>593</v>
      </c>
      <c r="C122" s="5" t="s">
        <v>42</v>
      </c>
      <c r="D122" s="2" t="s">
        <v>208</v>
      </c>
      <c r="E122" s="2" t="s">
        <v>661</v>
      </c>
      <c r="F122" s="2" t="s">
        <v>596</v>
      </c>
      <c r="H122" s="5" t="s">
        <v>38</v>
      </c>
      <c r="L122" s="5" t="s">
        <v>22</v>
      </c>
      <c r="M122" s="5" t="s">
        <v>22</v>
      </c>
      <c r="O122" s="5" t="s">
        <v>21</v>
      </c>
      <c r="R122" s="5">
        <f>VLOOKUP(C122,'Soil Volume'!$A$3:$B$10,2,FALSE)</f>
        <v>12</v>
      </c>
    </row>
    <row r="123" spans="1:18" ht="72.5" x14ac:dyDescent="0.35">
      <c r="A123" s="5" t="s">
        <v>662</v>
      </c>
      <c r="B123" s="5" t="s">
        <v>593</v>
      </c>
      <c r="C123" s="5" t="s">
        <v>42</v>
      </c>
      <c r="D123" s="2" t="s">
        <v>208</v>
      </c>
      <c r="E123" s="2" t="s">
        <v>661</v>
      </c>
      <c r="F123" s="2" t="s">
        <v>596</v>
      </c>
      <c r="H123" s="5" t="s">
        <v>38</v>
      </c>
      <c r="I123" s="2"/>
      <c r="L123" s="5" t="s">
        <v>20</v>
      </c>
      <c r="M123" s="5" t="s">
        <v>21</v>
      </c>
      <c r="O123" s="5" t="s">
        <v>663</v>
      </c>
      <c r="R123" s="5">
        <f>VLOOKUP(C123,'Soil Volume'!$A$3:$B$10,2,FALSE)</f>
        <v>12</v>
      </c>
    </row>
    <row r="124" spans="1:18" ht="72.5" x14ac:dyDescent="0.35">
      <c r="A124" s="5" t="s">
        <v>225</v>
      </c>
      <c r="C124" s="5" t="s">
        <v>42</v>
      </c>
      <c r="D124" s="2" t="s">
        <v>226</v>
      </c>
      <c r="E124" s="2" t="s">
        <v>661</v>
      </c>
      <c r="F124" s="2" t="s">
        <v>596</v>
      </c>
      <c r="G124" s="5" t="s">
        <v>26</v>
      </c>
      <c r="H124" s="5" t="s">
        <v>38</v>
      </c>
      <c r="I124" s="5" t="s">
        <v>22</v>
      </c>
      <c r="J124" s="5" t="s">
        <v>22</v>
      </c>
      <c r="K124" s="5" t="s">
        <v>22</v>
      </c>
      <c r="L124" s="5" t="s">
        <v>61</v>
      </c>
      <c r="M124" s="5" t="s">
        <v>21</v>
      </c>
      <c r="N124" s="5" t="s">
        <v>20</v>
      </c>
      <c r="O124" s="5" t="s">
        <v>21</v>
      </c>
      <c r="P124" s="5" t="s">
        <v>67</v>
      </c>
      <c r="Q124" s="2" t="s">
        <v>240</v>
      </c>
      <c r="R124" s="5">
        <f>VLOOKUP(C124,'Soil Volume'!$A$3:$B$10,2,FALSE)</f>
        <v>12</v>
      </c>
    </row>
    <row r="125" spans="1:18" ht="72.5" x14ac:dyDescent="0.35">
      <c r="A125" s="5" t="s">
        <v>227</v>
      </c>
      <c r="C125" s="5" t="s">
        <v>42</v>
      </c>
      <c r="D125" s="2" t="s">
        <v>208</v>
      </c>
      <c r="E125" s="2" t="s">
        <v>661</v>
      </c>
      <c r="F125" s="2" t="s">
        <v>596</v>
      </c>
      <c r="G125" s="5" t="s">
        <v>26</v>
      </c>
      <c r="H125" s="5" t="s">
        <v>38</v>
      </c>
      <c r="I125" s="5" t="s">
        <v>22</v>
      </c>
      <c r="J125" s="5" t="s">
        <v>22</v>
      </c>
      <c r="K125" s="5" t="s">
        <v>61</v>
      </c>
      <c r="L125" s="5" t="s">
        <v>61</v>
      </c>
      <c r="M125" s="5" t="s">
        <v>21</v>
      </c>
      <c r="N125" s="5" t="s">
        <v>20</v>
      </c>
      <c r="O125" s="5" t="s">
        <v>21</v>
      </c>
      <c r="P125" s="5" t="s">
        <v>67</v>
      </c>
      <c r="Q125" s="2" t="s">
        <v>241</v>
      </c>
      <c r="R125" s="5">
        <f>VLOOKUP(C125,'Soil Volume'!$A$3:$B$10,2,FALSE)</f>
        <v>12</v>
      </c>
    </row>
    <row r="126" spans="1:18" ht="72.5" x14ac:dyDescent="0.35">
      <c r="A126" s="5" t="s">
        <v>228</v>
      </c>
      <c r="C126" s="5" t="s">
        <v>42</v>
      </c>
      <c r="D126" s="2" t="s">
        <v>208</v>
      </c>
      <c r="E126" s="2" t="s">
        <v>661</v>
      </c>
      <c r="F126" s="2" t="s">
        <v>596</v>
      </c>
      <c r="G126" s="5" t="s">
        <v>26</v>
      </c>
      <c r="H126" s="5" t="s">
        <v>38</v>
      </c>
      <c r="I126" s="5" t="s">
        <v>22</v>
      </c>
      <c r="J126" s="5" t="s">
        <v>22</v>
      </c>
      <c r="K126" s="5" t="s">
        <v>20</v>
      </c>
      <c r="L126" s="5" t="s">
        <v>20</v>
      </c>
      <c r="M126" s="5" t="s">
        <v>21</v>
      </c>
      <c r="N126" s="5" t="s">
        <v>20</v>
      </c>
      <c r="O126" s="5" t="s">
        <v>21</v>
      </c>
      <c r="P126" s="5" t="s">
        <v>620</v>
      </c>
      <c r="Q126" s="2" t="s">
        <v>242</v>
      </c>
      <c r="R126" s="5">
        <f>VLOOKUP(C126,'Soil Volume'!$A$3:$B$10,2,FALSE)</f>
        <v>12</v>
      </c>
    </row>
    <row r="127" spans="1:18" x14ac:dyDescent="0.35">
      <c r="A127" s="5" t="s">
        <v>243</v>
      </c>
      <c r="C127" s="5" t="s">
        <v>42</v>
      </c>
      <c r="D127" s="2" t="s">
        <v>244</v>
      </c>
      <c r="G127" s="5" t="s">
        <v>26</v>
      </c>
      <c r="H127" s="5" t="s">
        <v>38</v>
      </c>
      <c r="I127" s="5" t="s">
        <v>22</v>
      </c>
      <c r="J127" s="5" t="s">
        <v>22</v>
      </c>
      <c r="K127" s="5" t="s">
        <v>20</v>
      </c>
      <c r="L127" s="5" t="s">
        <v>20</v>
      </c>
      <c r="M127" s="5" t="s">
        <v>21</v>
      </c>
      <c r="N127" s="5" t="s">
        <v>20</v>
      </c>
      <c r="O127" s="5" t="s">
        <v>21</v>
      </c>
      <c r="P127" s="5" t="s">
        <v>623</v>
      </c>
      <c r="Q127" s="2" t="s">
        <v>269</v>
      </c>
      <c r="R127" s="5">
        <f>VLOOKUP(C127,'Soil Volume'!$A$3:$B$10,2,FALSE)</f>
        <v>12</v>
      </c>
    </row>
    <row r="128" spans="1:18" ht="72.5" x14ac:dyDescent="0.35">
      <c r="A128" s="5" t="s">
        <v>245</v>
      </c>
      <c r="C128" s="5" t="s">
        <v>42</v>
      </c>
      <c r="D128" s="2" t="s">
        <v>244</v>
      </c>
      <c r="E128" s="2" t="s">
        <v>661</v>
      </c>
      <c r="F128" s="2" t="s">
        <v>596</v>
      </c>
      <c r="G128" s="5" t="s">
        <v>26</v>
      </c>
      <c r="H128" s="5" t="s">
        <v>246</v>
      </c>
      <c r="I128" s="5" t="s">
        <v>22</v>
      </c>
      <c r="J128" s="5" t="s">
        <v>22</v>
      </c>
      <c r="K128" s="5" t="s">
        <v>20</v>
      </c>
      <c r="L128" s="5" t="s">
        <v>20</v>
      </c>
      <c r="M128" s="5" t="s">
        <v>21</v>
      </c>
      <c r="N128" s="5" t="s">
        <v>20</v>
      </c>
      <c r="O128" s="5" t="s">
        <v>21</v>
      </c>
      <c r="P128" s="5" t="s">
        <v>620</v>
      </c>
      <c r="Q128" s="2" t="s">
        <v>270</v>
      </c>
      <c r="R128" s="5">
        <f>VLOOKUP(C128,'Soil Volume'!$A$3:$B$10,2,FALSE)</f>
        <v>12</v>
      </c>
    </row>
    <row r="129" spans="1:18" ht="29" x14ac:dyDescent="0.35">
      <c r="A129" s="5" t="s">
        <v>247</v>
      </c>
      <c r="C129" s="5" t="s">
        <v>36</v>
      </c>
      <c r="D129" s="2" t="s">
        <v>211</v>
      </c>
      <c r="E129" s="2" t="s">
        <v>595</v>
      </c>
      <c r="F129" s="2" t="s">
        <v>596</v>
      </c>
      <c r="G129" s="5" t="s">
        <v>18</v>
      </c>
      <c r="H129" s="5" t="s">
        <v>19</v>
      </c>
      <c r="I129" s="5" t="s">
        <v>20</v>
      </c>
      <c r="J129" s="5" t="s">
        <v>20</v>
      </c>
      <c r="K129" s="5" t="s">
        <v>20</v>
      </c>
      <c r="L129" s="5" t="s">
        <v>21</v>
      </c>
      <c r="M129" s="5" t="s">
        <v>21</v>
      </c>
      <c r="N129" s="5" t="s">
        <v>22</v>
      </c>
      <c r="O129" s="5" t="s">
        <v>22</v>
      </c>
      <c r="P129" s="5" t="s">
        <v>21</v>
      </c>
      <c r="Q129" s="2" t="s">
        <v>271</v>
      </c>
      <c r="R129" s="5">
        <f>VLOOKUP(C129,'Soil Volume'!$A$3:$B$10,2,FALSE)</f>
        <v>28</v>
      </c>
    </row>
    <row r="130" spans="1:18" ht="43.5" x14ac:dyDescent="0.35">
      <c r="A130" s="5" t="s">
        <v>664</v>
      </c>
      <c r="B130" s="5" t="s">
        <v>593</v>
      </c>
      <c r="C130" s="5" t="s">
        <v>36</v>
      </c>
      <c r="D130" s="2" t="s">
        <v>17</v>
      </c>
      <c r="E130" s="2" t="s">
        <v>665</v>
      </c>
      <c r="F130" s="2" t="s">
        <v>596</v>
      </c>
      <c r="H130" s="5" t="s">
        <v>19</v>
      </c>
      <c r="L130" s="5" t="s">
        <v>20</v>
      </c>
      <c r="M130" s="5" t="s">
        <v>663</v>
      </c>
      <c r="O130" s="5" t="s">
        <v>645</v>
      </c>
      <c r="R130" s="5">
        <f>VLOOKUP(C130,'Soil Volume'!$A$3:$B$10,2,FALSE)</f>
        <v>28</v>
      </c>
    </row>
    <row r="131" spans="1:18" ht="29" x14ac:dyDescent="0.35">
      <c r="A131" s="5" t="s">
        <v>666</v>
      </c>
      <c r="B131" s="5" t="s">
        <v>593</v>
      </c>
      <c r="C131" s="5" t="s">
        <v>13</v>
      </c>
      <c r="D131" s="2" t="s">
        <v>17</v>
      </c>
      <c r="E131" s="2" t="s">
        <v>667</v>
      </c>
      <c r="F131" s="2" t="s">
        <v>596</v>
      </c>
      <c r="G131" s="2"/>
      <c r="H131" s="5" t="s">
        <v>19</v>
      </c>
      <c r="L131" s="5" t="s">
        <v>20</v>
      </c>
      <c r="M131" s="5" t="s">
        <v>663</v>
      </c>
      <c r="O131" s="5" t="s">
        <v>645</v>
      </c>
      <c r="R131" s="5">
        <f>VLOOKUP(C131,'Soil Volume'!$A$3:$B$10,2,FALSE)</f>
        <v>36</v>
      </c>
    </row>
    <row r="132" spans="1:18" x14ac:dyDescent="0.35">
      <c r="A132" s="5" t="s">
        <v>668</v>
      </c>
      <c r="B132" s="5" t="s">
        <v>593</v>
      </c>
      <c r="C132" s="5" t="s">
        <v>36</v>
      </c>
      <c r="D132" s="2" t="s">
        <v>129</v>
      </c>
      <c r="E132" s="2" t="s">
        <v>650</v>
      </c>
      <c r="F132" s="2" t="s">
        <v>596</v>
      </c>
      <c r="G132" s="2"/>
      <c r="H132" s="5" t="s">
        <v>19</v>
      </c>
      <c r="L132" s="5" t="s">
        <v>20</v>
      </c>
      <c r="M132" s="5" t="s">
        <v>663</v>
      </c>
      <c r="O132" s="5" t="s">
        <v>645</v>
      </c>
      <c r="R132" s="5">
        <f>VLOOKUP(C132,'Soil Volume'!$A$3:$B$10,2,FALSE)</f>
        <v>28</v>
      </c>
    </row>
    <row r="133" spans="1:18" ht="29" x14ac:dyDescent="0.35">
      <c r="A133" s="5" t="s">
        <v>669</v>
      </c>
      <c r="B133" s="5" t="s">
        <v>593</v>
      </c>
      <c r="C133" s="5" t="s">
        <v>42</v>
      </c>
      <c r="D133" s="2" t="s">
        <v>208</v>
      </c>
      <c r="E133" s="2" t="s">
        <v>646</v>
      </c>
      <c r="F133" s="2" t="s">
        <v>596</v>
      </c>
      <c r="G133" s="2"/>
      <c r="H133" s="5" t="s">
        <v>38</v>
      </c>
      <c r="L133" s="5" t="s">
        <v>22</v>
      </c>
      <c r="M133" s="5" t="s">
        <v>663</v>
      </c>
      <c r="O133" s="5" t="s">
        <v>645</v>
      </c>
      <c r="R133" s="5">
        <f>VLOOKUP(C133,'Soil Volume'!$A$3:$B$10,2,FALSE)</f>
        <v>12</v>
      </c>
    </row>
    <row r="134" spans="1:18" x14ac:dyDescent="0.35">
      <c r="A134" s="5" t="s">
        <v>248</v>
      </c>
      <c r="C134" s="5" t="s">
        <v>96</v>
      </c>
      <c r="D134" s="2" t="s">
        <v>208</v>
      </c>
      <c r="E134" s="2" t="s">
        <v>595</v>
      </c>
      <c r="F134" s="2" t="s">
        <v>599</v>
      </c>
      <c r="G134" s="5" t="s">
        <v>18</v>
      </c>
      <c r="H134" s="5" t="s">
        <v>38</v>
      </c>
      <c r="I134" s="5" t="s">
        <v>22</v>
      </c>
      <c r="J134" s="5" t="s">
        <v>22</v>
      </c>
      <c r="K134" s="5" t="s">
        <v>21</v>
      </c>
      <c r="L134" s="5" t="s">
        <v>21</v>
      </c>
      <c r="M134" s="5" t="s">
        <v>21</v>
      </c>
      <c r="N134" s="5" t="s">
        <v>21</v>
      </c>
      <c r="O134" s="5" t="s">
        <v>21</v>
      </c>
      <c r="P134" s="5" t="s">
        <v>21</v>
      </c>
      <c r="Q134" s="2" t="s">
        <v>272</v>
      </c>
      <c r="R134" s="5">
        <f>VLOOKUP(C134,'Soil Volume'!$A$3:$B$10,2,FALSE)</f>
        <v>28</v>
      </c>
    </row>
    <row r="135" spans="1:18" x14ac:dyDescent="0.35">
      <c r="A135" s="5" t="s">
        <v>670</v>
      </c>
      <c r="B135" s="5" t="s">
        <v>593</v>
      </c>
      <c r="C135" s="5" t="s">
        <v>42</v>
      </c>
      <c r="D135" s="2" t="s">
        <v>208</v>
      </c>
      <c r="E135" s="2" t="s">
        <v>595</v>
      </c>
      <c r="F135" s="2" t="s">
        <v>599</v>
      </c>
      <c r="H135" s="5" t="s">
        <v>38</v>
      </c>
      <c r="L135" s="5" t="s">
        <v>22</v>
      </c>
      <c r="M135" s="5" t="s">
        <v>21</v>
      </c>
      <c r="O135" s="5" t="s">
        <v>21</v>
      </c>
      <c r="R135" s="5">
        <f>VLOOKUP(C135,'Soil Volume'!$A$3:$B$10,2,FALSE)</f>
        <v>12</v>
      </c>
    </row>
    <row r="136" spans="1:18" ht="72.5" x14ac:dyDescent="0.35">
      <c r="A136" s="5" t="s">
        <v>249</v>
      </c>
      <c r="C136" s="5" t="s">
        <v>33</v>
      </c>
      <c r="D136" s="2" t="s">
        <v>208</v>
      </c>
      <c r="E136" s="2" t="s">
        <v>671</v>
      </c>
      <c r="F136" s="2" t="s">
        <v>599</v>
      </c>
      <c r="G136" s="5" t="s">
        <v>133</v>
      </c>
      <c r="H136" s="5" t="s">
        <v>38</v>
      </c>
      <c r="I136" s="5" t="s">
        <v>21</v>
      </c>
      <c r="J136" s="5" t="s">
        <v>21</v>
      </c>
      <c r="K136" s="5" t="s">
        <v>21</v>
      </c>
      <c r="L136" s="5" t="s">
        <v>20</v>
      </c>
      <c r="M136" s="5" t="s">
        <v>21</v>
      </c>
      <c r="N136" s="5" t="s">
        <v>20</v>
      </c>
      <c r="O136" s="5" t="s">
        <v>21</v>
      </c>
      <c r="P136" s="5" t="s">
        <v>620</v>
      </c>
      <c r="Q136" s="2" t="s">
        <v>391</v>
      </c>
      <c r="R136" s="5">
        <f>VLOOKUP(C136,'Soil Volume'!$A$3:$B$10,2,FALSE)</f>
        <v>20</v>
      </c>
    </row>
    <row r="137" spans="1:18" ht="43.5" x14ac:dyDescent="0.35">
      <c r="A137" s="5" t="s">
        <v>672</v>
      </c>
      <c r="B137" s="5" t="s">
        <v>593</v>
      </c>
      <c r="C137" s="5" t="s">
        <v>36</v>
      </c>
      <c r="D137" s="2" t="s">
        <v>40</v>
      </c>
      <c r="E137" s="2" t="s">
        <v>673</v>
      </c>
      <c r="F137" s="2" t="s">
        <v>616</v>
      </c>
      <c r="H137" s="5" t="s">
        <v>19</v>
      </c>
      <c r="L137" s="5" t="s">
        <v>21</v>
      </c>
      <c r="M137" s="5" t="s">
        <v>22</v>
      </c>
      <c r="O137" s="5" t="s">
        <v>645</v>
      </c>
      <c r="R137" s="5">
        <f>VLOOKUP(C137,'Soil Volume'!$A$3:$B$10,2,FALSE)</f>
        <v>28</v>
      </c>
    </row>
    <row r="138" spans="1:18" x14ac:dyDescent="0.35">
      <c r="A138" s="5" t="s">
        <v>674</v>
      </c>
      <c r="B138" s="5" t="s">
        <v>593</v>
      </c>
      <c r="C138" s="5" t="s">
        <v>33</v>
      </c>
      <c r="D138" s="2" t="s">
        <v>72</v>
      </c>
      <c r="E138" s="2" t="s">
        <v>595</v>
      </c>
      <c r="F138" s="2" t="s">
        <v>616</v>
      </c>
      <c r="H138" s="5" t="s">
        <v>19</v>
      </c>
      <c r="L138" s="5" t="s">
        <v>22</v>
      </c>
      <c r="M138" s="5" t="s">
        <v>21</v>
      </c>
      <c r="O138" s="5" t="s">
        <v>645</v>
      </c>
      <c r="R138" s="5">
        <f>VLOOKUP(C138,'Soil Volume'!$A$3:$B$10,2,FALSE)</f>
        <v>20</v>
      </c>
    </row>
    <row r="139" spans="1:18" ht="43.5" x14ac:dyDescent="0.35">
      <c r="A139" s="5" t="s">
        <v>250</v>
      </c>
      <c r="C139" s="5" t="s">
        <v>36</v>
      </c>
      <c r="D139" s="2" t="s">
        <v>221</v>
      </c>
      <c r="E139" s="2" t="s">
        <v>665</v>
      </c>
      <c r="F139" s="2" t="s">
        <v>599</v>
      </c>
      <c r="G139" s="5" t="s">
        <v>18</v>
      </c>
      <c r="H139" s="5" t="s">
        <v>38</v>
      </c>
      <c r="I139" s="5" t="s">
        <v>22</v>
      </c>
      <c r="J139" s="5" t="s">
        <v>22</v>
      </c>
      <c r="K139" s="5" t="s">
        <v>61</v>
      </c>
      <c r="L139" s="5" t="s">
        <v>20</v>
      </c>
      <c r="M139" s="5" t="s">
        <v>21</v>
      </c>
      <c r="N139" s="5" t="s">
        <v>61</v>
      </c>
      <c r="O139" s="5" t="s">
        <v>21</v>
      </c>
      <c r="P139" s="5" t="s">
        <v>620</v>
      </c>
      <c r="Q139" s="2" t="s">
        <v>273</v>
      </c>
      <c r="R139" s="5">
        <f>VLOOKUP(C139,'Soil Volume'!$A$3:$B$10,2,FALSE)</f>
        <v>28</v>
      </c>
    </row>
    <row r="140" spans="1:18" ht="29" x14ac:dyDescent="0.35">
      <c r="A140" s="5" t="s">
        <v>675</v>
      </c>
      <c r="B140" s="5" t="s">
        <v>593</v>
      </c>
      <c r="C140" s="5" t="s">
        <v>42</v>
      </c>
      <c r="D140" s="2" t="s">
        <v>208</v>
      </c>
      <c r="E140" s="2" t="s">
        <v>646</v>
      </c>
      <c r="F140" s="2" t="s">
        <v>599</v>
      </c>
      <c r="H140" s="5" t="s">
        <v>38</v>
      </c>
      <c r="L140" s="5" t="s">
        <v>22</v>
      </c>
      <c r="M140" s="5" t="s">
        <v>21</v>
      </c>
      <c r="O140" s="5" t="s">
        <v>22</v>
      </c>
      <c r="R140" s="5">
        <f>VLOOKUP(C140,'Soil Volume'!$A$3:$B$10,2,FALSE)</f>
        <v>12</v>
      </c>
    </row>
    <row r="141" spans="1:18" ht="29" x14ac:dyDescent="0.35">
      <c r="A141" s="5" t="s">
        <v>251</v>
      </c>
      <c r="C141" s="5" t="s">
        <v>13</v>
      </c>
      <c r="D141" s="2" t="s">
        <v>221</v>
      </c>
      <c r="E141" s="2" t="s">
        <v>595</v>
      </c>
      <c r="F141" s="2" t="s">
        <v>596</v>
      </c>
      <c r="G141" s="5" t="s">
        <v>18</v>
      </c>
      <c r="H141" s="5" t="s">
        <v>38</v>
      </c>
      <c r="I141" s="5" t="s">
        <v>20</v>
      </c>
      <c r="J141" s="5" t="s">
        <v>20</v>
      </c>
      <c r="K141" s="5" t="s">
        <v>22</v>
      </c>
      <c r="L141" s="5" t="s">
        <v>56</v>
      </c>
      <c r="M141" s="5" t="s">
        <v>21</v>
      </c>
      <c r="N141" s="5" t="s">
        <v>22</v>
      </c>
      <c r="O141" s="5" t="s">
        <v>20</v>
      </c>
      <c r="P141" s="5" t="s">
        <v>21</v>
      </c>
      <c r="Q141" s="2" t="s">
        <v>274</v>
      </c>
      <c r="R141" s="5">
        <f>VLOOKUP(C141,'Soil Volume'!$A$3:$B$10,2,FALSE)</f>
        <v>36</v>
      </c>
    </row>
    <row r="142" spans="1:18" ht="29" x14ac:dyDescent="0.35">
      <c r="A142" s="5" t="s">
        <v>252</v>
      </c>
      <c r="C142" s="5" t="s">
        <v>13</v>
      </c>
      <c r="D142" s="2" t="s">
        <v>253</v>
      </c>
      <c r="E142" s="2" t="s">
        <v>595</v>
      </c>
      <c r="F142" s="2" t="s">
        <v>596</v>
      </c>
      <c r="G142" s="5" t="s">
        <v>18</v>
      </c>
      <c r="H142" s="5" t="s">
        <v>38</v>
      </c>
      <c r="I142" s="5" t="s">
        <v>20</v>
      </c>
      <c r="J142" s="5" t="s">
        <v>20</v>
      </c>
      <c r="K142" s="5" t="s">
        <v>22</v>
      </c>
      <c r="L142" s="5" t="s">
        <v>21</v>
      </c>
      <c r="M142" s="5" t="s">
        <v>21</v>
      </c>
      <c r="N142" s="5" t="s">
        <v>22</v>
      </c>
      <c r="O142" s="5" t="s">
        <v>20</v>
      </c>
      <c r="P142" s="5" t="s">
        <v>21</v>
      </c>
      <c r="Q142" s="2" t="s">
        <v>191</v>
      </c>
      <c r="R142" s="5">
        <f>VLOOKUP(C142,'Soil Volume'!$A$3:$B$10,2,FALSE)</f>
        <v>36</v>
      </c>
    </row>
    <row r="143" spans="1:18" ht="29" x14ac:dyDescent="0.35">
      <c r="A143" s="5" t="s">
        <v>676</v>
      </c>
      <c r="B143" s="5" t="s">
        <v>593</v>
      </c>
      <c r="C143" s="5" t="s">
        <v>42</v>
      </c>
      <c r="D143" s="2" t="s">
        <v>208</v>
      </c>
      <c r="E143" s="2" t="s">
        <v>646</v>
      </c>
      <c r="F143" s="2" t="s">
        <v>596</v>
      </c>
      <c r="H143" s="5" t="s">
        <v>38</v>
      </c>
      <c r="L143" s="5" t="s">
        <v>22</v>
      </c>
      <c r="M143" s="5" t="s">
        <v>663</v>
      </c>
      <c r="O143" s="5" t="s">
        <v>21</v>
      </c>
      <c r="R143" s="5">
        <f>VLOOKUP(C143,'Soil Volume'!$A$3:$B$10,2,FALSE)</f>
        <v>12</v>
      </c>
    </row>
    <row r="144" spans="1:18" ht="29" x14ac:dyDescent="0.35">
      <c r="A144" s="5" t="s">
        <v>254</v>
      </c>
      <c r="C144" s="5" t="s">
        <v>36</v>
      </c>
      <c r="D144" s="2" t="s">
        <v>221</v>
      </c>
      <c r="G144" s="5" t="s">
        <v>18</v>
      </c>
      <c r="H144" s="5" t="s">
        <v>38</v>
      </c>
      <c r="I144" s="5" t="s">
        <v>22</v>
      </c>
      <c r="J144" s="5" t="s">
        <v>22</v>
      </c>
      <c r="K144" s="5" t="s">
        <v>22</v>
      </c>
      <c r="L144" s="5" t="s">
        <v>21</v>
      </c>
      <c r="M144" s="5" t="s">
        <v>21</v>
      </c>
      <c r="N144" s="5" t="s">
        <v>22</v>
      </c>
      <c r="O144" s="5" t="s">
        <v>21</v>
      </c>
      <c r="P144" s="5" t="s">
        <v>620</v>
      </c>
      <c r="Q144" s="2" t="s">
        <v>275</v>
      </c>
      <c r="R144" s="5">
        <f>VLOOKUP(C144,'Soil Volume'!$A$3:$B$10,2,FALSE)</f>
        <v>28</v>
      </c>
    </row>
    <row r="145" spans="1:18" ht="29" x14ac:dyDescent="0.35">
      <c r="A145" s="5" t="s">
        <v>255</v>
      </c>
      <c r="C145" s="5" t="s">
        <v>36</v>
      </c>
      <c r="D145" s="2" t="s">
        <v>226</v>
      </c>
      <c r="G145" s="5" t="s">
        <v>133</v>
      </c>
      <c r="H145" s="5" t="s">
        <v>38</v>
      </c>
      <c r="I145" s="5" t="s">
        <v>22</v>
      </c>
      <c r="J145" s="5" t="s">
        <v>22</v>
      </c>
      <c r="K145" s="5" t="s">
        <v>61</v>
      </c>
      <c r="L145" s="5" t="s">
        <v>20</v>
      </c>
      <c r="M145" s="5" t="s">
        <v>22</v>
      </c>
      <c r="N145" s="5" t="s">
        <v>20</v>
      </c>
      <c r="O145" s="5" t="s">
        <v>21</v>
      </c>
      <c r="P145" s="5" t="s">
        <v>620</v>
      </c>
      <c r="Q145" s="2" t="s">
        <v>166</v>
      </c>
      <c r="R145" s="5">
        <f>VLOOKUP(C145,'Soil Volume'!$A$3:$B$10,2,FALSE)</f>
        <v>28</v>
      </c>
    </row>
    <row r="146" spans="1:18" x14ac:dyDescent="0.35">
      <c r="A146" s="5" t="s">
        <v>256</v>
      </c>
      <c r="C146" s="5" t="s">
        <v>36</v>
      </c>
      <c r="D146" s="2" t="s">
        <v>40</v>
      </c>
      <c r="G146" s="5" t="s">
        <v>18</v>
      </c>
      <c r="H146" s="5" t="s">
        <v>38</v>
      </c>
      <c r="I146" s="5" t="s">
        <v>22</v>
      </c>
      <c r="J146" s="5" t="s">
        <v>22</v>
      </c>
      <c r="K146" s="5" t="s">
        <v>22</v>
      </c>
      <c r="L146" s="5" t="s">
        <v>21</v>
      </c>
      <c r="M146" s="5" t="s">
        <v>56</v>
      </c>
      <c r="N146" s="5" t="s">
        <v>22</v>
      </c>
      <c r="O146" s="5" t="s">
        <v>21</v>
      </c>
      <c r="P146" s="5" t="s">
        <v>21</v>
      </c>
      <c r="Q146" s="2" t="s">
        <v>276</v>
      </c>
      <c r="R146" s="5">
        <f>VLOOKUP(C146,'Soil Volume'!$A$3:$B$10,2,FALSE)</f>
        <v>28</v>
      </c>
    </row>
    <row r="147" spans="1:18" ht="29" x14ac:dyDescent="0.35">
      <c r="A147" s="5" t="s">
        <v>257</v>
      </c>
      <c r="C147" s="5" t="s">
        <v>33</v>
      </c>
      <c r="D147" s="2" t="s">
        <v>221</v>
      </c>
      <c r="G147" s="5" t="s">
        <v>26</v>
      </c>
      <c r="H147" s="5" t="s">
        <v>38</v>
      </c>
      <c r="I147" s="5" t="s">
        <v>22</v>
      </c>
      <c r="J147" s="5" t="s">
        <v>22</v>
      </c>
      <c r="K147" s="5" t="s">
        <v>61</v>
      </c>
      <c r="L147" s="5" t="s">
        <v>20</v>
      </c>
      <c r="M147" s="5" t="s">
        <v>21</v>
      </c>
      <c r="N147" s="5" t="s">
        <v>61</v>
      </c>
      <c r="O147" s="5" t="s">
        <v>21</v>
      </c>
      <c r="P147" s="5" t="s">
        <v>620</v>
      </c>
      <c r="Q147" s="2" t="s">
        <v>277</v>
      </c>
      <c r="R147" s="5">
        <f>VLOOKUP(C147,'Soil Volume'!$A$3:$B$10,2,FALSE)</f>
        <v>20</v>
      </c>
    </row>
    <row r="148" spans="1:18" ht="29" x14ac:dyDescent="0.35">
      <c r="A148" s="5" t="s">
        <v>258</v>
      </c>
      <c r="C148" s="5" t="s">
        <v>36</v>
      </c>
      <c r="D148" s="2" t="s">
        <v>221</v>
      </c>
      <c r="G148" s="5" t="s">
        <v>30</v>
      </c>
      <c r="H148" s="5" t="s">
        <v>38</v>
      </c>
      <c r="I148" s="5" t="s">
        <v>22</v>
      </c>
      <c r="J148" s="5" t="s">
        <v>22</v>
      </c>
      <c r="K148" s="5" t="s">
        <v>61</v>
      </c>
      <c r="L148" s="5" t="s">
        <v>61</v>
      </c>
      <c r="M148" s="5" t="s">
        <v>22</v>
      </c>
      <c r="N148" s="5" t="s">
        <v>20</v>
      </c>
      <c r="O148" s="5" t="s">
        <v>21</v>
      </c>
      <c r="P148" s="5" t="s">
        <v>618</v>
      </c>
      <c r="Q148" s="2" t="s">
        <v>278</v>
      </c>
      <c r="R148" s="5">
        <f>VLOOKUP(C148,'Soil Volume'!$A$3:$B$10,2,FALSE)</f>
        <v>28</v>
      </c>
    </row>
    <row r="149" spans="1:18" ht="43.5" x14ac:dyDescent="0.35">
      <c r="A149" s="5" t="s">
        <v>259</v>
      </c>
      <c r="C149" s="5" t="s">
        <v>77</v>
      </c>
      <c r="D149" s="2" t="s">
        <v>40</v>
      </c>
      <c r="E149" s="2" t="s">
        <v>665</v>
      </c>
      <c r="F149" s="2" t="s">
        <v>599</v>
      </c>
      <c r="G149" s="5" t="s">
        <v>26</v>
      </c>
      <c r="H149" s="5" t="s">
        <v>38</v>
      </c>
      <c r="I149" s="5" t="s">
        <v>56</v>
      </c>
      <c r="J149" s="5" t="s">
        <v>56</v>
      </c>
      <c r="K149" s="5" t="s">
        <v>22</v>
      </c>
      <c r="L149" s="5" t="s">
        <v>20</v>
      </c>
      <c r="M149" s="5" t="s">
        <v>21</v>
      </c>
      <c r="N149" s="5" t="s">
        <v>20</v>
      </c>
      <c r="O149" s="5" t="s">
        <v>56</v>
      </c>
      <c r="P149" s="5" t="s">
        <v>620</v>
      </c>
      <c r="Q149" s="2" t="s">
        <v>279</v>
      </c>
      <c r="R149" s="5">
        <f>VLOOKUP(C149,'Soil Volume'!$A$3:$B$10,2,FALSE)</f>
        <v>36</v>
      </c>
    </row>
    <row r="150" spans="1:18" ht="58" x14ac:dyDescent="0.35">
      <c r="A150" s="5" t="s">
        <v>261</v>
      </c>
      <c r="C150" s="5" t="s">
        <v>96</v>
      </c>
      <c r="D150" s="2" t="s">
        <v>262</v>
      </c>
      <c r="E150" s="2" t="s">
        <v>677</v>
      </c>
      <c r="F150" s="2" t="s">
        <v>616</v>
      </c>
      <c r="G150" s="5" t="s">
        <v>18</v>
      </c>
      <c r="H150" s="5" t="s">
        <v>38</v>
      </c>
      <c r="I150" s="5" t="s">
        <v>21</v>
      </c>
      <c r="J150" s="5" t="s">
        <v>21</v>
      </c>
      <c r="K150" s="5" t="s">
        <v>21</v>
      </c>
      <c r="L150" s="5" t="s">
        <v>20</v>
      </c>
      <c r="M150" s="5" t="s">
        <v>22</v>
      </c>
      <c r="N150" s="5" t="s">
        <v>20</v>
      </c>
      <c r="O150" s="5" t="s">
        <v>21</v>
      </c>
      <c r="P150" s="5" t="s">
        <v>620</v>
      </c>
      <c r="Q150" s="2" t="s">
        <v>273</v>
      </c>
      <c r="R150" s="5">
        <f>VLOOKUP(C150,'Soil Volume'!$A$3:$B$10,2,FALSE)</f>
        <v>28</v>
      </c>
    </row>
    <row r="151" spans="1:18" ht="43.5" x14ac:dyDescent="0.35">
      <c r="A151" s="5" t="s">
        <v>263</v>
      </c>
      <c r="C151" s="5" t="s">
        <v>77</v>
      </c>
      <c r="D151" s="2" t="s">
        <v>208</v>
      </c>
      <c r="E151" s="2" t="s">
        <v>673</v>
      </c>
      <c r="F151" s="2" t="s">
        <v>599</v>
      </c>
      <c r="G151" s="5" t="s">
        <v>18</v>
      </c>
      <c r="H151" s="5" t="s">
        <v>38</v>
      </c>
      <c r="I151" s="5" t="s">
        <v>56</v>
      </c>
      <c r="J151" s="5" t="s">
        <v>56</v>
      </c>
      <c r="K151" s="5" t="s">
        <v>56</v>
      </c>
      <c r="L151" s="5" t="s">
        <v>56</v>
      </c>
      <c r="M151" s="5" t="s">
        <v>21</v>
      </c>
      <c r="N151" s="5" t="s">
        <v>22</v>
      </c>
      <c r="O151" s="5" t="s">
        <v>260</v>
      </c>
      <c r="P151" s="5" t="s">
        <v>623</v>
      </c>
      <c r="Q151" s="2" t="s">
        <v>280</v>
      </c>
      <c r="R151" s="5">
        <f>VLOOKUP(C151,'Soil Volume'!$A$3:$B$10,2,FALSE)</f>
        <v>36</v>
      </c>
    </row>
    <row r="152" spans="1:18" ht="43.5" x14ac:dyDescent="0.35">
      <c r="A152" s="5" t="s">
        <v>264</v>
      </c>
      <c r="C152" s="5" t="s">
        <v>42</v>
      </c>
      <c r="D152" s="2" t="s">
        <v>265</v>
      </c>
      <c r="E152" s="2" t="s">
        <v>595</v>
      </c>
      <c r="F152" s="2" t="s">
        <v>599</v>
      </c>
      <c r="G152" s="5" t="s">
        <v>18</v>
      </c>
      <c r="H152" s="5" t="s">
        <v>38</v>
      </c>
      <c r="I152" s="5" t="s">
        <v>56</v>
      </c>
      <c r="J152" s="5" t="s">
        <v>56</v>
      </c>
      <c r="K152" s="5" t="s">
        <v>21</v>
      </c>
      <c r="L152" s="5" t="s">
        <v>21</v>
      </c>
      <c r="M152" s="5" t="s">
        <v>21</v>
      </c>
      <c r="N152" s="5" t="s">
        <v>21</v>
      </c>
      <c r="O152" s="5" t="s">
        <v>21</v>
      </c>
      <c r="P152" s="5" t="s">
        <v>21</v>
      </c>
      <c r="Q152" s="2" t="s">
        <v>281</v>
      </c>
      <c r="R152" s="5">
        <f>VLOOKUP(C152,'Soil Volume'!$A$3:$B$10,2,FALSE)</f>
        <v>12</v>
      </c>
    </row>
    <row r="153" spans="1:18" ht="29" x14ac:dyDescent="0.35">
      <c r="A153" s="5" t="s">
        <v>678</v>
      </c>
      <c r="B153" s="5" t="s">
        <v>593</v>
      </c>
      <c r="C153" s="5" t="s">
        <v>42</v>
      </c>
      <c r="D153" s="2" t="s">
        <v>72</v>
      </c>
      <c r="E153" s="2" t="s">
        <v>646</v>
      </c>
      <c r="F153" s="2" t="s">
        <v>599</v>
      </c>
      <c r="H153" s="5" t="s">
        <v>38</v>
      </c>
      <c r="L153" s="5" t="s">
        <v>22</v>
      </c>
      <c r="M153" s="5" t="s">
        <v>21</v>
      </c>
      <c r="O153" s="5" t="s">
        <v>21</v>
      </c>
      <c r="R153" s="5">
        <f>VLOOKUP(C153,'Soil Volume'!$A$3:$B$10,2,FALSE)</f>
        <v>12</v>
      </c>
    </row>
    <row r="154" spans="1:18" ht="29" x14ac:dyDescent="0.35">
      <c r="A154" s="5" t="s">
        <v>679</v>
      </c>
      <c r="B154" s="5" t="s">
        <v>593</v>
      </c>
      <c r="C154" s="5" t="s">
        <v>42</v>
      </c>
      <c r="D154" s="2" t="s">
        <v>72</v>
      </c>
      <c r="E154" s="2" t="s">
        <v>646</v>
      </c>
      <c r="F154" s="2" t="s">
        <v>599</v>
      </c>
      <c r="H154" s="5" t="s">
        <v>38</v>
      </c>
      <c r="L154" s="5" t="s">
        <v>22</v>
      </c>
      <c r="M154" s="5" t="s">
        <v>21</v>
      </c>
      <c r="O154" s="5" t="s">
        <v>22</v>
      </c>
      <c r="R154" s="5">
        <f>VLOOKUP(C154,'Soil Volume'!$A$3:$B$10,2,FALSE)</f>
        <v>12</v>
      </c>
    </row>
    <row r="155" spans="1:18" ht="58" x14ac:dyDescent="0.35">
      <c r="A155" s="5" t="s">
        <v>680</v>
      </c>
      <c r="B155" s="5" t="s">
        <v>593</v>
      </c>
      <c r="C155" s="5" t="s">
        <v>42</v>
      </c>
      <c r="D155" s="2" t="s">
        <v>644</v>
      </c>
      <c r="E155" s="2" t="s">
        <v>681</v>
      </c>
      <c r="F155" s="2" t="s">
        <v>599</v>
      </c>
      <c r="H155" s="5" t="s">
        <v>38</v>
      </c>
      <c r="L155" s="5" t="s">
        <v>599</v>
      </c>
      <c r="M155" s="5" t="s">
        <v>21</v>
      </c>
      <c r="O155" s="5" t="s">
        <v>645</v>
      </c>
      <c r="R155" s="5">
        <f>VLOOKUP(C155,'Soil Volume'!$A$3:$B$10,2,FALSE)</f>
        <v>12</v>
      </c>
    </row>
    <row r="156" spans="1:18" ht="43.5" x14ac:dyDescent="0.35">
      <c r="A156" s="5" t="s">
        <v>683</v>
      </c>
      <c r="B156" s="5" t="s">
        <v>593</v>
      </c>
      <c r="C156" s="5" t="s">
        <v>33</v>
      </c>
      <c r="D156" s="2" t="s">
        <v>17</v>
      </c>
      <c r="E156" s="2" t="s">
        <v>682</v>
      </c>
      <c r="F156" s="2" t="s">
        <v>596</v>
      </c>
      <c r="H156" s="5" t="s">
        <v>19</v>
      </c>
      <c r="L156" s="5" t="s">
        <v>22</v>
      </c>
      <c r="M156" s="5" t="s">
        <v>663</v>
      </c>
      <c r="O156" s="5" t="s">
        <v>22</v>
      </c>
      <c r="R156" s="5">
        <f>VLOOKUP(C156,'Soil Volume'!$A$3:$B$10,2,FALSE)</f>
        <v>20</v>
      </c>
    </row>
    <row r="157" spans="1:18" ht="43.5" x14ac:dyDescent="0.35">
      <c r="A157" s="5" t="s">
        <v>266</v>
      </c>
      <c r="C157" s="5" t="s">
        <v>70</v>
      </c>
      <c r="D157" s="2" t="s">
        <v>91</v>
      </c>
      <c r="E157" s="2" t="s">
        <v>682</v>
      </c>
      <c r="F157" s="2" t="s">
        <v>596</v>
      </c>
      <c r="G157" s="5" t="s">
        <v>167</v>
      </c>
      <c r="H157" s="5" t="s">
        <v>19</v>
      </c>
      <c r="I157" s="5" t="s">
        <v>61</v>
      </c>
      <c r="J157" s="5" t="s">
        <v>20</v>
      </c>
      <c r="K157" s="5" t="s">
        <v>22</v>
      </c>
      <c r="L157" s="5" t="s">
        <v>22</v>
      </c>
      <c r="M157" s="5" t="s">
        <v>663</v>
      </c>
      <c r="N157" s="5" t="s">
        <v>22</v>
      </c>
      <c r="O157" s="5" t="s">
        <v>20</v>
      </c>
      <c r="P157" s="5" t="s">
        <v>21</v>
      </c>
      <c r="Q157" s="2" t="s">
        <v>282</v>
      </c>
      <c r="R157" s="5">
        <f>VLOOKUP(C157,'Soil Volume'!$A$3:$B$10,2,FALSE)</f>
        <v>20</v>
      </c>
    </row>
    <row r="158" spans="1:18" ht="43.5" x14ac:dyDescent="0.35">
      <c r="A158" s="5" t="s">
        <v>684</v>
      </c>
      <c r="B158" s="5" t="s">
        <v>593</v>
      </c>
      <c r="C158" s="5" t="s">
        <v>42</v>
      </c>
      <c r="D158" s="2" t="s">
        <v>17</v>
      </c>
      <c r="E158" s="2" t="s">
        <v>682</v>
      </c>
      <c r="F158" s="2" t="s">
        <v>596</v>
      </c>
      <c r="H158" s="5" t="s">
        <v>19</v>
      </c>
      <c r="L158" s="5" t="s">
        <v>22</v>
      </c>
      <c r="M158" s="5" t="s">
        <v>663</v>
      </c>
      <c r="O158" s="5" t="s">
        <v>22</v>
      </c>
      <c r="R158" s="5">
        <f>VLOOKUP(C158,'Soil Volume'!$A$3:$B$10,2,FALSE)</f>
        <v>12</v>
      </c>
    </row>
    <row r="159" spans="1:18" ht="43.5" x14ac:dyDescent="0.35">
      <c r="A159" s="5" t="s">
        <v>685</v>
      </c>
      <c r="B159" s="5" t="s">
        <v>593</v>
      </c>
      <c r="C159" s="5" t="s">
        <v>42</v>
      </c>
      <c r="D159" s="2" t="s">
        <v>17</v>
      </c>
      <c r="E159" s="2" t="s">
        <v>682</v>
      </c>
      <c r="F159" s="2" t="s">
        <v>596</v>
      </c>
      <c r="H159" s="5" t="s">
        <v>19</v>
      </c>
      <c r="L159" s="5" t="s">
        <v>22</v>
      </c>
      <c r="M159" s="5" t="s">
        <v>663</v>
      </c>
      <c r="O159" s="5" t="s">
        <v>22</v>
      </c>
      <c r="R159" s="5">
        <f>VLOOKUP(C159,'Soil Volume'!$A$3:$B$10,2,FALSE)</f>
        <v>12</v>
      </c>
    </row>
    <row r="160" spans="1:18" ht="43.5" x14ac:dyDescent="0.35">
      <c r="A160" s="5" t="s">
        <v>686</v>
      </c>
      <c r="B160" s="5" t="s">
        <v>593</v>
      </c>
      <c r="C160" s="5" t="s">
        <v>42</v>
      </c>
      <c r="D160" s="2" t="s">
        <v>17</v>
      </c>
      <c r="E160" s="2" t="s">
        <v>682</v>
      </c>
      <c r="F160" s="2" t="s">
        <v>596</v>
      </c>
      <c r="H160" s="5" t="s">
        <v>19</v>
      </c>
      <c r="L160" s="5" t="s">
        <v>22</v>
      </c>
      <c r="M160" s="5" t="s">
        <v>663</v>
      </c>
      <c r="O160" s="5" t="s">
        <v>22</v>
      </c>
      <c r="R160" s="5">
        <f>VLOOKUP(C160,'Soil Volume'!$A$3:$B$10,2,FALSE)</f>
        <v>12</v>
      </c>
    </row>
    <row r="161" spans="1:18" ht="29" x14ac:dyDescent="0.35">
      <c r="A161" s="5" t="s">
        <v>283</v>
      </c>
      <c r="C161" s="5" t="s">
        <v>36</v>
      </c>
      <c r="D161" s="2" t="s">
        <v>284</v>
      </c>
      <c r="G161" s="5" t="s">
        <v>18</v>
      </c>
      <c r="H161" s="5" t="s">
        <v>38</v>
      </c>
      <c r="I161" s="5" t="s">
        <v>22</v>
      </c>
      <c r="J161" s="5" t="s">
        <v>22</v>
      </c>
      <c r="K161" s="5" t="s">
        <v>56</v>
      </c>
      <c r="L161" s="5" t="s">
        <v>21</v>
      </c>
      <c r="M161" s="5" t="s">
        <v>21</v>
      </c>
      <c r="N161" s="5" t="s">
        <v>56</v>
      </c>
      <c r="O161" s="5" t="s">
        <v>21</v>
      </c>
      <c r="P161" s="5" t="s">
        <v>21</v>
      </c>
      <c r="Q161" s="2" t="s">
        <v>308</v>
      </c>
      <c r="R161" s="5">
        <f>VLOOKUP(C161,'Soil Volume'!$A$3:$B$10,2,FALSE)</f>
        <v>28</v>
      </c>
    </row>
    <row r="162" spans="1:18" x14ac:dyDescent="0.35">
      <c r="A162" s="5" t="s">
        <v>285</v>
      </c>
      <c r="C162" s="5" t="s">
        <v>36</v>
      </c>
      <c r="D162" s="2" t="s">
        <v>286</v>
      </c>
      <c r="G162" s="5" t="s">
        <v>18</v>
      </c>
      <c r="H162" s="5" t="s">
        <v>38</v>
      </c>
      <c r="I162" s="5" t="s">
        <v>22</v>
      </c>
      <c r="J162" s="5" t="s">
        <v>22</v>
      </c>
      <c r="K162" s="5" t="s">
        <v>56</v>
      </c>
      <c r="L162" s="5" t="s">
        <v>21</v>
      </c>
      <c r="M162" s="5" t="s">
        <v>21</v>
      </c>
      <c r="N162" s="5" t="s">
        <v>56</v>
      </c>
      <c r="O162" s="5" t="s">
        <v>21</v>
      </c>
      <c r="P162" s="5" t="s">
        <v>21</v>
      </c>
      <c r="Q162" s="2" t="s">
        <v>308</v>
      </c>
      <c r="R162" s="5">
        <f>VLOOKUP(C162,'Soil Volume'!$A$3:$B$10,2,FALSE)</f>
        <v>28</v>
      </c>
    </row>
    <row r="163" spans="1:18" ht="29" x14ac:dyDescent="0.35">
      <c r="A163" s="5" t="s">
        <v>287</v>
      </c>
      <c r="C163" s="5" t="s">
        <v>77</v>
      </c>
      <c r="D163" s="2" t="s">
        <v>49</v>
      </c>
      <c r="E163" s="2" t="s">
        <v>595</v>
      </c>
      <c r="F163" s="2" t="s">
        <v>599</v>
      </c>
      <c r="G163" s="5" t="s">
        <v>18</v>
      </c>
      <c r="H163" s="5" t="s">
        <v>38</v>
      </c>
      <c r="I163" s="5" t="s">
        <v>22</v>
      </c>
      <c r="J163" s="5" t="s">
        <v>22</v>
      </c>
      <c r="K163" s="5" t="s">
        <v>56</v>
      </c>
      <c r="L163" s="5" t="s">
        <v>21</v>
      </c>
      <c r="M163" s="5" t="s">
        <v>21</v>
      </c>
      <c r="N163" s="5" t="s">
        <v>56</v>
      </c>
      <c r="O163" s="5" t="s">
        <v>21</v>
      </c>
      <c r="P163" s="5" t="s">
        <v>21</v>
      </c>
      <c r="Q163" s="2" t="s">
        <v>309</v>
      </c>
      <c r="R163" s="5">
        <f>VLOOKUP(C163,'Soil Volume'!$A$3:$B$10,2,FALSE)</f>
        <v>36</v>
      </c>
    </row>
    <row r="164" spans="1:18" ht="29" x14ac:dyDescent="0.35">
      <c r="A164" s="5" t="s">
        <v>288</v>
      </c>
      <c r="C164" s="5" t="s">
        <v>13</v>
      </c>
      <c r="D164" s="2" t="s">
        <v>289</v>
      </c>
      <c r="E164" s="2" t="s">
        <v>595</v>
      </c>
      <c r="F164" s="2" t="s">
        <v>599</v>
      </c>
      <c r="G164" s="5" t="s">
        <v>18</v>
      </c>
      <c r="H164" s="5" t="s">
        <v>38</v>
      </c>
      <c r="I164" s="5" t="s">
        <v>22</v>
      </c>
      <c r="J164" s="5" t="s">
        <v>22</v>
      </c>
      <c r="K164" s="5" t="s">
        <v>61</v>
      </c>
      <c r="L164" s="5" t="s">
        <v>21</v>
      </c>
      <c r="M164" s="5" t="s">
        <v>21</v>
      </c>
      <c r="N164" s="5" t="s">
        <v>61</v>
      </c>
      <c r="O164" s="5" t="s">
        <v>21</v>
      </c>
      <c r="P164" s="5" t="s">
        <v>21</v>
      </c>
      <c r="Q164" s="2" t="s">
        <v>308</v>
      </c>
      <c r="R164" s="5">
        <f>VLOOKUP(C164,'Soil Volume'!$A$3:$B$10,2,FALSE)</f>
        <v>36</v>
      </c>
    </row>
    <row r="165" spans="1:18" ht="29" x14ac:dyDescent="0.35">
      <c r="A165" s="5" t="s">
        <v>687</v>
      </c>
      <c r="B165" s="5" t="s">
        <v>593</v>
      </c>
      <c r="C165" s="5" t="s">
        <v>42</v>
      </c>
      <c r="D165" s="2" t="s">
        <v>17</v>
      </c>
      <c r="E165" s="2" t="s">
        <v>688</v>
      </c>
      <c r="F165" s="2" t="s">
        <v>596</v>
      </c>
      <c r="H165" s="5" t="s">
        <v>19</v>
      </c>
      <c r="L165" s="5" t="s">
        <v>20</v>
      </c>
      <c r="M165" s="5" t="s">
        <v>21</v>
      </c>
      <c r="O165" s="5" t="s">
        <v>645</v>
      </c>
      <c r="R165" s="5">
        <f>VLOOKUP(C165,'Soil Volume'!$A$3:$B$10,2,FALSE)</f>
        <v>12</v>
      </c>
    </row>
    <row r="166" spans="1:18" ht="29" x14ac:dyDescent="0.35">
      <c r="A166" s="5" t="s">
        <v>689</v>
      </c>
      <c r="B166" s="5" t="s">
        <v>593</v>
      </c>
      <c r="C166" s="5" t="s">
        <v>42</v>
      </c>
      <c r="D166" s="2" t="s">
        <v>17</v>
      </c>
      <c r="E166" s="2" t="s">
        <v>688</v>
      </c>
      <c r="F166" s="2" t="s">
        <v>596</v>
      </c>
      <c r="H166" s="5" t="s">
        <v>19</v>
      </c>
      <c r="L166" s="5" t="s">
        <v>20</v>
      </c>
      <c r="M166" s="5" t="s">
        <v>663</v>
      </c>
      <c r="O166" s="5" t="s">
        <v>645</v>
      </c>
      <c r="R166" s="5">
        <f>VLOOKUP(C166,'Soil Volume'!$A$3:$B$10,2,FALSE)</f>
        <v>12</v>
      </c>
    </row>
    <row r="167" spans="1:18" ht="29" x14ac:dyDescent="0.35">
      <c r="A167" s="5" t="s">
        <v>290</v>
      </c>
      <c r="C167" s="5" t="s">
        <v>36</v>
      </c>
      <c r="D167" s="2" t="s">
        <v>291</v>
      </c>
      <c r="G167" s="5" t="s">
        <v>26</v>
      </c>
      <c r="H167" s="5" t="s">
        <v>19</v>
      </c>
      <c r="I167" s="5" t="s">
        <v>22</v>
      </c>
      <c r="J167" s="5" t="s">
        <v>61</v>
      </c>
      <c r="K167" s="5" t="s">
        <v>20</v>
      </c>
      <c r="L167" s="5" t="s">
        <v>20</v>
      </c>
      <c r="M167" s="5" t="s">
        <v>21</v>
      </c>
      <c r="N167" s="5" t="s">
        <v>20</v>
      </c>
      <c r="O167" s="5" t="s">
        <v>21</v>
      </c>
      <c r="P167" s="5" t="s">
        <v>620</v>
      </c>
      <c r="Q167" s="2" t="s">
        <v>166</v>
      </c>
      <c r="R167" s="5">
        <f>VLOOKUP(C167,'Soil Volume'!$A$3:$B$10,2,FALSE)</f>
        <v>28</v>
      </c>
    </row>
    <row r="168" spans="1:18" x14ac:dyDescent="0.35">
      <c r="A168" s="5" t="s">
        <v>292</v>
      </c>
      <c r="C168" s="5" t="s">
        <v>77</v>
      </c>
      <c r="D168" s="2" t="s">
        <v>40</v>
      </c>
      <c r="G168" s="5" t="s">
        <v>133</v>
      </c>
      <c r="H168" s="5" t="s">
        <v>38</v>
      </c>
      <c r="I168" s="5" t="s">
        <v>22</v>
      </c>
      <c r="J168" s="5" t="s">
        <v>22</v>
      </c>
      <c r="K168" s="5" t="s">
        <v>56</v>
      </c>
      <c r="L168" s="5" t="s">
        <v>21</v>
      </c>
      <c r="M168" s="5" t="s">
        <v>21</v>
      </c>
      <c r="N168" s="5" t="s">
        <v>22</v>
      </c>
      <c r="O168" s="5" t="s">
        <v>22</v>
      </c>
      <c r="P168" s="5" t="s">
        <v>21</v>
      </c>
      <c r="Q168" s="2" t="s">
        <v>310</v>
      </c>
      <c r="R168" s="5">
        <f>VLOOKUP(C168,'Soil Volume'!$A$3:$B$10,2,FALSE)</f>
        <v>36</v>
      </c>
    </row>
    <row r="169" spans="1:18" x14ac:dyDescent="0.35">
      <c r="A169" s="5" t="s">
        <v>293</v>
      </c>
      <c r="C169" s="5" t="s">
        <v>70</v>
      </c>
      <c r="D169" s="2" t="s">
        <v>208</v>
      </c>
      <c r="E169" s="2" t="s">
        <v>650</v>
      </c>
      <c r="F169" s="2" t="s">
        <v>599</v>
      </c>
      <c r="G169" s="5" t="s">
        <v>18</v>
      </c>
      <c r="H169" s="5" t="s">
        <v>38</v>
      </c>
      <c r="I169" s="5" t="s">
        <v>56</v>
      </c>
      <c r="J169" s="5" t="s">
        <v>56</v>
      </c>
      <c r="K169" s="5" t="s">
        <v>22</v>
      </c>
      <c r="L169" s="5" t="s">
        <v>20</v>
      </c>
      <c r="M169" s="5" t="s">
        <v>21</v>
      </c>
      <c r="N169" s="5" t="s">
        <v>22</v>
      </c>
      <c r="O169" s="5" t="s">
        <v>21</v>
      </c>
      <c r="P169" s="5" t="s">
        <v>620</v>
      </c>
      <c r="Q169" s="2" t="s">
        <v>310</v>
      </c>
      <c r="R169" s="5">
        <f>VLOOKUP(C169,'Soil Volume'!$A$3:$B$10,2,FALSE)</f>
        <v>20</v>
      </c>
    </row>
    <row r="170" spans="1:18" x14ac:dyDescent="0.35">
      <c r="A170" s="5" t="s">
        <v>294</v>
      </c>
      <c r="C170" s="5" t="s">
        <v>42</v>
      </c>
      <c r="D170" s="2" t="s">
        <v>72</v>
      </c>
      <c r="G170" s="5" t="s">
        <v>26</v>
      </c>
      <c r="H170" s="5" t="s">
        <v>38</v>
      </c>
      <c r="I170" s="5" t="s">
        <v>21</v>
      </c>
      <c r="J170" s="5" t="s">
        <v>21</v>
      </c>
      <c r="K170" s="5" t="s">
        <v>21</v>
      </c>
      <c r="L170" s="5" t="s">
        <v>22</v>
      </c>
      <c r="M170" s="5" t="s">
        <v>21</v>
      </c>
      <c r="N170" s="5" t="s">
        <v>22</v>
      </c>
      <c r="O170" s="5" t="s">
        <v>21</v>
      </c>
      <c r="P170" s="5" t="s">
        <v>623</v>
      </c>
      <c r="Q170" s="2" t="s">
        <v>311</v>
      </c>
      <c r="R170" s="5">
        <f>VLOOKUP(C170,'Soil Volume'!$A$3:$B$10,2,FALSE)</f>
        <v>12</v>
      </c>
    </row>
    <row r="171" spans="1:18" ht="29" x14ac:dyDescent="0.35">
      <c r="A171" s="5" t="s">
        <v>295</v>
      </c>
      <c r="C171" s="5" t="s">
        <v>42</v>
      </c>
      <c r="D171" s="2" t="s">
        <v>296</v>
      </c>
      <c r="E171" s="2" t="s">
        <v>646</v>
      </c>
      <c r="F171" s="2" t="s">
        <v>599</v>
      </c>
      <c r="G171" s="5" t="s">
        <v>26</v>
      </c>
      <c r="H171" s="5" t="s">
        <v>38</v>
      </c>
      <c r="I171" s="5" t="s">
        <v>21</v>
      </c>
      <c r="J171" s="5" t="s">
        <v>21</v>
      </c>
      <c r="K171" s="5" t="s">
        <v>21</v>
      </c>
      <c r="L171" s="5" t="s">
        <v>22</v>
      </c>
      <c r="M171" s="5" t="s">
        <v>21</v>
      </c>
      <c r="N171" s="5" t="s">
        <v>22</v>
      </c>
      <c r="O171" s="5" t="s">
        <v>21</v>
      </c>
      <c r="P171" s="5" t="s">
        <v>621</v>
      </c>
      <c r="Q171" s="2" t="s">
        <v>312</v>
      </c>
      <c r="R171" s="5">
        <f>VLOOKUP(C171,'Soil Volume'!$A$3:$B$10,2,FALSE)</f>
        <v>12</v>
      </c>
    </row>
    <row r="172" spans="1:18" ht="29" x14ac:dyDescent="0.35">
      <c r="A172" s="5" t="s">
        <v>297</v>
      </c>
      <c r="C172" s="5" t="s">
        <v>42</v>
      </c>
      <c r="D172" s="2" t="s">
        <v>298</v>
      </c>
      <c r="E172" s="2" t="s">
        <v>646</v>
      </c>
      <c r="F172" s="2" t="s">
        <v>599</v>
      </c>
      <c r="G172" s="5" t="s">
        <v>26</v>
      </c>
      <c r="H172" s="5" t="s">
        <v>38</v>
      </c>
      <c r="I172" s="5" t="s">
        <v>21</v>
      </c>
      <c r="J172" s="5" t="s">
        <v>21</v>
      </c>
      <c r="K172" s="5" t="s">
        <v>21</v>
      </c>
      <c r="L172" s="5" t="s">
        <v>22</v>
      </c>
      <c r="M172" s="5" t="s">
        <v>21</v>
      </c>
      <c r="N172" s="5" t="s">
        <v>22</v>
      </c>
      <c r="O172" s="5" t="s">
        <v>21</v>
      </c>
      <c r="P172" s="5" t="s">
        <v>623</v>
      </c>
      <c r="Q172" s="2" t="s">
        <v>313</v>
      </c>
      <c r="R172" s="5">
        <f>VLOOKUP(C172,'Soil Volume'!$A$3:$B$10,2,FALSE)</f>
        <v>12</v>
      </c>
    </row>
    <row r="173" spans="1:18" x14ac:dyDescent="0.35">
      <c r="A173" s="5" t="s">
        <v>299</v>
      </c>
      <c r="C173" s="5" t="s">
        <v>13</v>
      </c>
      <c r="D173" s="2" t="s">
        <v>17</v>
      </c>
      <c r="E173" s="2" t="s">
        <v>595</v>
      </c>
      <c r="F173" s="2" t="s">
        <v>599</v>
      </c>
      <c r="G173" s="5" t="s">
        <v>30</v>
      </c>
      <c r="H173" s="5" t="s">
        <v>38</v>
      </c>
      <c r="I173" s="5" t="s">
        <v>56</v>
      </c>
      <c r="J173" s="5" t="s">
        <v>56</v>
      </c>
      <c r="K173" s="5" t="s">
        <v>61</v>
      </c>
      <c r="L173" s="5" t="s">
        <v>21</v>
      </c>
      <c r="M173" s="5" t="s">
        <v>21</v>
      </c>
      <c r="N173" s="5" t="s">
        <v>20</v>
      </c>
      <c r="O173" s="5" t="s">
        <v>21</v>
      </c>
      <c r="P173" s="5" t="s">
        <v>21</v>
      </c>
      <c r="Q173" s="2" t="s">
        <v>165</v>
      </c>
      <c r="R173" s="5">
        <f>VLOOKUP(C173,'Soil Volume'!$A$3:$B$10,2,FALSE)</f>
        <v>36</v>
      </c>
    </row>
    <row r="174" spans="1:18" ht="29" x14ac:dyDescent="0.35">
      <c r="A174" s="5" t="s">
        <v>300</v>
      </c>
      <c r="C174" s="5" t="s">
        <v>13</v>
      </c>
      <c r="D174" s="2" t="s">
        <v>17</v>
      </c>
      <c r="E174" s="2" t="s">
        <v>595</v>
      </c>
      <c r="F174" s="2" t="s">
        <v>599</v>
      </c>
      <c r="G174" s="5" t="s">
        <v>30</v>
      </c>
      <c r="H174" s="5" t="s">
        <v>38</v>
      </c>
      <c r="I174" s="5" t="s">
        <v>56</v>
      </c>
      <c r="J174" s="5" t="s">
        <v>56</v>
      </c>
      <c r="K174" s="5" t="s">
        <v>61</v>
      </c>
      <c r="L174" s="5" t="s">
        <v>21</v>
      </c>
      <c r="M174" s="5" t="s">
        <v>21</v>
      </c>
      <c r="N174" s="5" t="s">
        <v>20</v>
      </c>
      <c r="O174" s="5" t="s">
        <v>21</v>
      </c>
      <c r="P174" s="5" t="s">
        <v>21</v>
      </c>
      <c r="Q174" s="2" t="s">
        <v>314</v>
      </c>
      <c r="R174" s="5">
        <f>VLOOKUP(C174,'Soil Volume'!$A$3:$B$10,2,FALSE)</f>
        <v>36</v>
      </c>
    </row>
    <row r="175" spans="1:18" x14ac:dyDescent="0.35">
      <c r="A175" s="5" t="s">
        <v>301</v>
      </c>
      <c r="C175" s="5" t="s">
        <v>13</v>
      </c>
      <c r="D175" s="2" t="s">
        <v>17</v>
      </c>
      <c r="G175" s="5" t="s">
        <v>30</v>
      </c>
      <c r="H175" s="5" t="s">
        <v>38</v>
      </c>
      <c r="I175" s="5" t="s">
        <v>56</v>
      </c>
      <c r="J175" s="5" t="s">
        <v>56</v>
      </c>
      <c r="K175" s="5" t="s">
        <v>61</v>
      </c>
      <c r="L175" s="5" t="s">
        <v>21</v>
      </c>
      <c r="M175" s="5" t="s">
        <v>22</v>
      </c>
      <c r="N175" s="5" t="s">
        <v>20</v>
      </c>
      <c r="O175" s="5" t="s">
        <v>21</v>
      </c>
      <c r="P175" s="5" t="s">
        <v>21</v>
      </c>
      <c r="Q175" s="2" t="s">
        <v>165</v>
      </c>
      <c r="R175" s="5">
        <f>VLOOKUP(C175,'Soil Volume'!$A$3:$B$10,2,FALSE)</f>
        <v>36</v>
      </c>
    </row>
    <row r="176" spans="1:18" ht="29" x14ac:dyDescent="0.35">
      <c r="A176" s="5" t="s">
        <v>302</v>
      </c>
      <c r="C176" s="5" t="s">
        <v>13</v>
      </c>
      <c r="D176" s="2" t="s">
        <v>17</v>
      </c>
      <c r="E176" s="2" t="s">
        <v>595</v>
      </c>
      <c r="F176" s="2" t="s">
        <v>599</v>
      </c>
      <c r="G176" s="5" t="s">
        <v>30</v>
      </c>
      <c r="H176" s="5" t="s">
        <v>38</v>
      </c>
      <c r="I176" s="5" t="s">
        <v>56</v>
      </c>
      <c r="J176" s="5" t="s">
        <v>56</v>
      </c>
      <c r="K176" s="5" t="s">
        <v>20</v>
      </c>
      <c r="L176" s="5" t="s">
        <v>21</v>
      </c>
      <c r="M176" s="5" t="s">
        <v>21</v>
      </c>
      <c r="N176" s="5" t="s">
        <v>20</v>
      </c>
      <c r="O176" s="5" t="s">
        <v>21</v>
      </c>
      <c r="P176" s="5" t="s">
        <v>21</v>
      </c>
      <c r="Q176" s="2" t="s">
        <v>315</v>
      </c>
      <c r="R176" s="5">
        <f>VLOOKUP(C176,'Soil Volume'!$A$3:$B$10,2,FALSE)</f>
        <v>36</v>
      </c>
    </row>
    <row r="177" spans="1:18" ht="29" x14ac:dyDescent="0.35">
      <c r="A177" s="5" t="s">
        <v>691</v>
      </c>
      <c r="B177" s="5" t="s">
        <v>593</v>
      </c>
      <c r="C177" s="5" t="s">
        <v>42</v>
      </c>
      <c r="D177" s="2" t="s">
        <v>208</v>
      </c>
      <c r="E177" s="2" t="s">
        <v>688</v>
      </c>
      <c r="F177" s="2" t="s">
        <v>596</v>
      </c>
      <c r="H177" s="5" t="s">
        <v>19</v>
      </c>
      <c r="L177" s="5" t="s">
        <v>22</v>
      </c>
      <c r="M177" s="5" t="s">
        <v>21</v>
      </c>
      <c r="O177" s="5" t="s">
        <v>22</v>
      </c>
      <c r="R177" s="5">
        <f>VLOOKUP(C177,'Soil Volume'!$A$3:$B$10,2,FALSE)</f>
        <v>12</v>
      </c>
    </row>
    <row r="178" spans="1:18" ht="29" x14ac:dyDescent="0.35">
      <c r="A178" s="5" t="s">
        <v>690</v>
      </c>
      <c r="B178" s="5" t="s">
        <v>593</v>
      </c>
      <c r="C178" s="5" t="s">
        <v>42</v>
      </c>
      <c r="D178" s="2" t="s">
        <v>208</v>
      </c>
      <c r="E178" s="2" t="s">
        <v>688</v>
      </c>
      <c r="F178" s="2" t="s">
        <v>596</v>
      </c>
      <c r="H178" s="5" t="s">
        <v>19</v>
      </c>
      <c r="L178" s="5" t="s">
        <v>22</v>
      </c>
      <c r="M178" s="5" t="s">
        <v>21</v>
      </c>
      <c r="O178" s="5" t="s">
        <v>22</v>
      </c>
      <c r="R178" s="5">
        <f>VLOOKUP(C178,'Soil Volume'!$A$3:$B$10,2,FALSE)</f>
        <v>12</v>
      </c>
    </row>
    <row r="179" spans="1:18" ht="58" x14ac:dyDescent="0.35">
      <c r="A179" s="5" t="s">
        <v>303</v>
      </c>
      <c r="C179" s="5" t="s">
        <v>77</v>
      </c>
      <c r="D179" s="2" t="s">
        <v>49</v>
      </c>
      <c r="E179" s="2" t="s">
        <v>677</v>
      </c>
      <c r="F179" s="2" t="s">
        <v>599</v>
      </c>
      <c r="G179" s="5" t="s">
        <v>133</v>
      </c>
      <c r="H179" s="5" t="s">
        <v>38</v>
      </c>
      <c r="I179" s="5" t="s">
        <v>22</v>
      </c>
      <c r="J179" s="5" t="s">
        <v>22</v>
      </c>
      <c r="K179" s="5" t="s">
        <v>61</v>
      </c>
      <c r="L179" s="5" t="s">
        <v>22</v>
      </c>
      <c r="M179" s="5" t="s">
        <v>22</v>
      </c>
      <c r="N179" s="5" t="s">
        <v>61</v>
      </c>
      <c r="O179" s="5" t="s">
        <v>21</v>
      </c>
      <c r="P179" s="5" t="s">
        <v>67</v>
      </c>
      <c r="Q179" s="2" t="s">
        <v>636</v>
      </c>
      <c r="R179" s="5">
        <f>VLOOKUP(C179,'Soil Volume'!$A$3:$B$10,2,FALSE)</f>
        <v>36</v>
      </c>
    </row>
    <row r="180" spans="1:18" ht="29" x14ac:dyDescent="0.35">
      <c r="A180" s="5" t="s">
        <v>304</v>
      </c>
      <c r="C180" s="5" t="s">
        <v>77</v>
      </c>
      <c r="D180" s="2" t="s">
        <v>221</v>
      </c>
      <c r="G180" s="5" t="s">
        <v>30</v>
      </c>
      <c r="H180" s="5" t="s">
        <v>38</v>
      </c>
      <c r="I180" s="5" t="s">
        <v>22</v>
      </c>
      <c r="J180" s="5" t="s">
        <v>22</v>
      </c>
      <c r="K180" s="5" t="s">
        <v>22</v>
      </c>
      <c r="L180" s="5" t="s">
        <v>21</v>
      </c>
      <c r="M180" s="5" t="s">
        <v>21</v>
      </c>
      <c r="N180" s="5" t="s">
        <v>56</v>
      </c>
      <c r="O180" s="5" t="s">
        <v>21</v>
      </c>
      <c r="P180" s="5" t="s">
        <v>21</v>
      </c>
      <c r="Q180" s="2" t="s">
        <v>316</v>
      </c>
      <c r="R180" s="5">
        <f>VLOOKUP(C180,'Soil Volume'!$A$3:$B$10,2,FALSE)</f>
        <v>36</v>
      </c>
    </row>
    <row r="181" spans="1:18" x14ac:dyDescent="0.35">
      <c r="A181" s="5" t="s">
        <v>305</v>
      </c>
      <c r="C181" s="5" t="s">
        <v>13</v>
      </c>
      <c r="D181" s="2" t="s">
        <v>40</v>
      </c>
      <c r="E181" s="2" t="s">
        <v>595</v>
      </c>
      <c r="F181" s="2" t="s">
        <v>599</v>
      </c>
      <c r="G181" s="5" t="s">
        <v>30</v>
      </c>
      <c r="H181" s="5" t="s">
        <v>38</v>
      </c>
      <c r="I181" s="5" t="s">
        <v>22</v>
      </c>
      <c r="J181" s="5" t="s">
        <v>22</v>
      </c>
      <c r="K181" s="5" t="s">
        <v>22</v>
      </c>
      <c r="L181" s="5" t="s">
        <v>21</v>
      </c>
      <c r="M181" s="5" t="s">
        <v>21</v>
      </c>
      <c r="N181" s="5" t="s">
        <v>56</v>
      </c>
      <c r="O181" s="5" t="s">
        <v>21</v>
      </c>
      <c r="P181" s="5" t="s">
        <v>21</v>
      </c>
      <c r="Q181" s="2" t="s">
        <v>639</v>
      </c>
      <c r="R181" s="5">
        <f>VLOOKUP(C181,'Soil Volume'!$A$3:$B$10,2,FALSE)</f>
        <v>36</v>
      </c>
    </row>
    <row r="182" spans="1:18" ht="29" x14ac:dyDescent="0.35">
      <c r="A182" s="5" t="s">
        <v>306</v>
      </c>
      <c r="C182" s="5" t="s">
        <v>70</v>
      </c>
      <c r="D182" s="2" t="s">
        <v>284</v>
      </c>
      <c r="G182" s="5" t="s">
        <v>18</v>
      </c>
      <c r="H182" s="5" t="s">
        <v>38</v>
      </c>
      <c r="I182" s="5" t="s">
        <v>56</v>
      </c>
      <c r="J182" s="5" t="s">
        <v>56</v>
      </c>
      <c r="K182" s="5" t="s">
        <v>22</v>
      </c>
      <c r="L182" s="5" t="s">
        <v>22</v>
      </c>
      <c r="M182" s="5" t="s">
        <v>22</v>
      </c>
      <c r="N182" s="5" t="s">
        <v>22</v>
      </c>
      <c r="O182" s="5" t="s">
        <v>21</v>
      </c>
      <c r="P182" s="5" t="s">
        <v>623</v>
      </c>
      <c r="Q182" s="2" t="s">
        <v>317</v>
      </c>
      <c r="R182" s="5">
        <f>VLOOKUP(C182,'Soil Volume'!$A$3:$B$10,2,FALSE)</f>
        <v>20</v>
      </c>
    </row>
    <row r="183" spans="1:18" ht="29" x14ac:dyDescent="0.35">
      <c r="A183" s="5" t="s">
        <v>307</v>
      </c>
      <c r="C183" s="5" t="s">
        <v>36</v>
      </c>
      <c r="D183" s="2" t="s">
        <v>284</v>
      </c>
      <c r="G183" s="5" t="s">
        <v>133</v>
      </c>
      <c r="H183" s="5" t="s">
        <v>38</v>
      </c>
      <c r="I183" s="5" t="s">
        <v>56</v>
      </c>
      <c r="J183" s="5" t="s">
        <v>56</v>
      </c>
      <c r="K183" s="5" t="s">
        <v>22</v>
      </c>
      <c r="L183" s="5" t="s">
        <v>20</v>
      </c>
      <c r="M183" s="5" t="s">
        <v>56</v>
      </c>
      <c r="N183" s="5" t="s">
        <v>20</v>
      </c>
      <c r="O183" s="5" t="s">
        <v>21</v>
      </c>
      <c r="P183" s="5" t="s">
        <v>620</v>
      </c>
      <c r="Q183" s="2" t="s">
        <v>318</v>
      </c>
      <c r="R183" s="5">
        <f>VLOOKUP(C183,'Soil Volume'!$A$3:$B$10,2,FALSE)</f>
        <v>28</v>
      </c>
    </row>
    <row r="184" spans="1:18" ht="29" x14ac:dyDescent="0.35">
      <c r="A184" s="5" t="s">
        <v>319</v>
      </c>
      <c r="C184" s="5" t="s">
        <v>77</v>
      </c>
      <c r="D184" s="2" t="s">
        <v>84</v>
      </c>
      <c r="E184" s="2" t="s">
        <v>646</v>
      </c>
      <c r="F184" s="2" t="s">
        <v>599</v>
      </c>
      <c r="G184" s="5" t="s">
        <v>133</v>
      </c>
      <c r="H184" s="5" t="s">
        <v>38</v>
      </c>
      <c r="I184" s="5" t="s">
        <v>22</v>
      </c>
      <c r="J184" s="5" t="s">
        <v>22</v>
      </c>
      <c r="K184" s="5" t="s">
        <v>22</v>
      </c>
      <c r="L184" s="5" t="s">
        <v>21</v>
      </c>
      <c r="M184" s="5" t="s">
        <v>21</v>
      </c>
      <c r="N184" s="5" t="s">
        <v>22</v>
      </c>
      <c r="O184" s="5" t="s">
        <v>21</v>
      </c>
      <c r="P184" s="5" t="s">
        <v>21</v>
      </c>
      <c r="Q184" s="2" t="s">
        <v>341</v>
      </c>
      <c r="R184" s="5">
        <f>VLOOKUP(C184,'Soil Volume'!$A$3:$B$10,2,FALSE)</f>
        <v>36</v>
      </c>
    </row>
    <row r="185" spans="1:18" ht="29" x14ac:dyDescent="0.35">
      <c r="A185" s="5" t="s">
        <v>320</v>
      </c>
      <c r="C185" s="5" t="s">
        <v>33</v>
      </c>
      <c r="D185" s="2" t="s">
        <v>139</v>
      </c>
      <c r="G185" s="5" t="s">
        <v>18</v>
      </c>
      <c r="H185" s="5" t="s">
        <v>38</v>
      </c>
      <c r="I185" s="5" t="s">
        <v>22</v>
      </c>
      <c r="J185" s="5" t="s">
        <v>22</v>
      </c>
      <c r="K185" s="5" t="s">
        <v>22</v>
      </c>
      <c r="L185" s="5" t="s">
        <v>21</v>
      </c>
      <c r="M185" s="5" t="s">
        <v>21</v>
      </c>
      <c r="N185" s="5" t="s">
        <v>22</v>
      </c>
      <c r="O185" s="5" t="s">
        <v>21</v>
      </c>
      <c r="P185" s="5" t="s">
        <v>21</v>
      </c>
      <c r="Q185" s="2" t="s">
        <v>342</v>
      </c>
      <c r="R185" s="5">
        <f>VLOOKUP(C185,'Soil Volume'!$A$3:$B$10,2,FALSE)</f>
        <v>20</v>
      </c>
    </row>
    <row r="186" spans="1:18" ht="29" x14ac:dyDescent="0.35">
      <c r="A186" s="5" t="s">
        <v>321</v>
      </c>
      <c r="C186" s="5" t="s">
        <v>96</v>
      </c>
      <c r="D186" s="2" t="s">
        <v>137</v>
      </c>
      <c r="E186" s="2" t="s">
        <v>646</v>
      </c>
      <c r="F186" s="2" t="s">
        <v>599</v>
      </c>
      <c r="G186" s="5" t="s">
        <v>18</v>
      </c>
      <c r="H186" s="5" t="s">
        <v>38</v>
      </c>
      <c r="I186" s="5" t="s">
        <v>22</v>
      </c>
      <c r="J186" s="5" t="s">
        <v>22</v>
      </c>
      <c r="K186" s="5" t="s">
        <v>22</v>
      </c>
      <c r="L186" s="5" t="s">
        <v>21</v>
      </c>
      <c r="M186" s="5" t="s">
        <v>21</v>
      </c>
      <c r="N186" s="5" t="s">
        <v>22</v>
      </c>
      <c r="O186" s="5" t="s">
        <v>21</v>
      </c>
      <c r="P186" s="5" t="s">
        <v>21</v>
      </c>
      <c r="Q186" s="2" t="s">
        <v>343</v>
      </c>
      <c r="R186" s="5">
        <f>VLOOKUP(C186,'Soil Volume'!$A$3:$B$10,2,FALSE)</f>
        <v>28</v>
      </c>
    </row>
    <row r="187" spans="1:18" ht="29" x14ac:dyDescent="0.35">
      <c r="A187" s="5" t="s">
        <v>692</v>
      </c>
      <c r="B187" s="5" t="s">
        <v>593</v>
      </c>
      <c r="C187" s="5" t="s">
        <v>42</v>
      </c>
      <c r="D187" s="2" t="s">
        <v>17</v>
      </c>
      <c r="E187" s="2" t="s">
        <v>646</v>
      </c>
      <c r="F187" s="2" t="s">
        <v>599</v>
      </c>
      <c r="H187" s="5" t="s">
        <v>38</v>
      </c>
      <c r="L187" s="5" t="s">
        <v>21</v>
      </c>
      <c r="M187" s="5" t="s">
        <v>663</v>
      </c>
      <c r="O187" s="5" t="s">
        <v>21</v>
      </c>
      <c r="R187" s="5">
        <f>VLOOKUP(C187,'Soil Volume'!$A$3:$B$10,2,FALSE)</f>
        <v>12</v>
      </c>
    </row>
    <row r="188" spans="1:18" ht="29" x14ac:dyDescent="0.35">
      <c r="A188" s="5" t="s">
        <v>693</v>
      </c>
      <c r="B188" s="5" t="s">
        <v>593</v>
      </c>
      <c r="C188" s="5" t="s">
        <v>42</v>
      </c>
      <c r="D188" s="2" t="s">
        <v>40</v>
      </c>
      <c r="E188" s="2" t="s">
        <v>646</v>
      </c>
      <c r="F188" s="2" t="s">
        <v>599</v>
      </c>
      <c r="H188" s="5" t="s">
        <v>38</v>
      </c>
      <c r="L188" s="5" t="s">
        <v>21</v>
      </c>
      <c r="M188" s="5" t="s">
        <v>663</v>
      </c>
      <c r="O188" s="5" t="s">
        <v>21</v>
      </c>
      <c r="R188" s="5">
        <f>VLOOKUP(C188,'Soil Volume'!$A$3:$B$10,2,FALSE)</f>
        <v>12</v>
      </c>
    </row>
    <row r="189" spans="1:18" x14ac:dyDescent="0.35">
      <c r="A189" s="5" t="s">
        <v>694</v>
      </c>
      <c r="B189" s="5" t="s">
        <v>593</v>
      </c>
      <c r="C189" s="5" t="s">
        <v>36</v>
      </c>
      <c r="D189" s="2" t="s">
        <v>40</v>
      </c>
      <c r="E189" s="2" t="s">
        <v>595</v>
      </c>
      <c r="F189" s="2" t="s">
        <v>596</v>
      </c>
      <c r="H189" s="5" t="s">
        <v>38</v>
      </c>
      <c r="L189" s="5" t="s">
        <v>21</v>
      </c>
      <c r="M189" s="5" t="s">
        <v>663</v>
      </c>
      <c r="O189" s="5" t="s">
        <v>20</v>
      </c>
      <c r="R189" s="5">
        <f>VLOOKUP(C189,'Soil Volume'!$A$3:$B$10,2,FALSE)</f>
        <v>28</v>
      </c>
    </row>
    <row r="190" spans="1:18" ht="29" x14ac:dyDescent="0.35">
      <c r="A190" s="5" t="s">
        <v>695</v>
      </c>
      <c r="B190" s="5" t="s">
        <v>593</v>
      </c>
      <c r="C190" s="5" t="s">
        <v>42</v>
      </c>
      <c r="D190" s="2" t="s">
        <v>208</v>
      </c>
      <c r="E190" s="2" t="s">
        <v>646</v>
      </c>
      <c r="F190" s="2" t="s">
        <v>599</v>
      </c>
      <c r="H190" s="5" t="s">
        <v>38</v>
      </c>
      <c r="L190" s="5" t="s">
        <v>21</v>
      </c>
      <c r="M190" s="5" t="s">
        <v>663</v>
      </c>
      <c r="O190" s="5" t="s">
        <v>21</v>
      </c>
      <c r="R190" s="5">
        <f>VLOOKUP(C190,'Soil Volume'!$A$3:$B$10,2,FALSE)</f>
        <v>12</v>
      </c>
    </row>
    <row r="191" spans="1:18" ht="29" x14ac:dyDescent="0.35">
      <c r="A191" s="5" t="s">
        <v>322</v>
      </c>
      <c r="C191" s="5" t="s">
        <v>33</v>
      </c>
      <c r="D191" s="2" t="s">
        <v>91</v>
      </c>
      <c r="G191" s="5" t="s">
        <v>18</v>
      </c>
      <c r="H191" s="5" t="s">
        <v>38</v>
      </c>
      <c r="I191" s="5" t="s">
        <v>22</v>
      </c>
      <c r="J191" s="5" t="s">
        <v>22</v>
      </c>
      <c r="K191" s="5" t="s">
        <v>22</v>
      </c>
      <c r="L191" s="5" t="s">
        <v>21</v>
      </c>
      <c r="M191" s="5" t="s">
        <v>21</v>
      </c>
      <c r="N191" s="5" t="s">
        <v>22</v>
      </c>
      <c r="O191" s="5" t="s">
        <v>21</v>
      </c>
      <c r="P191" s="5" t="s">
        <v>21</v>
      </c>
      <c r="Q191" s="2" t="s">
        <v>344</v>
      </c>
      <c r="R191" s="5">
        <f>VLOOKUP(C191,'Soil Volume'!$A$3:$B$10,2,FALSE)</f>
        <v>20</v>
      </c>
    </row>
    <row r="192" spans="1:18" ht="29" x14ac:dyDescent="0.35">
      <c r="A192" s="5" t="s">
        <v>323</v>
      </c>
      <c r="C192" s="5" t="s">
        <v>33</v>
      </c>
      <c r="D192" s="2" t="s">
        <v>84</v>
      </c>
      <c r="E192" s="2" t="s">
        <v>646</v>
      </c>
      <c r="F192" s="2" t="s">
        <v>599</v>
      </c>
      <c r="G192" s="5" t="s">
        <v>18</v>
      </c>
      <c r="H192" s="5" t="s">
        <v>38</v>
      </c>
      <c r="I192" s="5" t="s">
        <v>22</v>
      </c>
      <c r="J192" s="5" t="s">
        <v>22</v>
      </c>
      <c r="K192" s="5" t="s">
        <v>22</v>
      </c>
      <c r="L192" s="5" t="s">
        <v>21</v>
      </c>
      <c r="M192" s="5" t="s">
        <v>21</v>
      </c>
      <c r="N192" s="5" t="s">
        <v>22</v>
      </c>
      <c r="O192" s="5" t="s">
        <v>21</v>
      </c>
      <c r="P192" s="5" t="s">
        <v>21</v>
      </c>
      <c r="Q192" s="2" t="s">
        <v>165</v>
      </c>
      <c r="R192" s="5">
        <f>VLOOKUP(C192,'Soil Volume'!$A$3:$B$10,2,FALSE)</f>
        <v>20</v>
      </c>
    </row>
    <row r="193" spans="1:18" ht="29" x14ac:dyDescent="0.35">
      <c r="A193" s="5" t="s">
        <v>324</v>
      </c>
      <c r="C193" s="5" t="s">
        <v>42</v>
      </c>
      <c r="D193" s="2" t="s">
        <v>40</v>
      </c>
      <c r="E193" s="2" t="s">
        <v>646</v>
      </c>
      <c r="F193" s="2" t="s">
        <v>599</v>
      </c>
      <c r="G193" s="5" t="s">
        <v>18</v>
      </c>
      <c r="H193" s="5" t="s">
        <v>38</v>
      </c>
      <c r="I193" s="5" t="s">
        <v>22</v>
      </c>
      <c r="J193" s="5" t="s">
        <v>22</v>
      </c>
      <c r="K193" s="5" t="s">
        <v>22</v>
      </c>
      <c r="L193" s="5" t="s">
        <v>21</v>
      </c>
      <c r="M193" s="5" t="s">
        <v>21</v>
      </c>
      <c r="N193" s="5" t="s">
        <v>22</v>
      </c>
      <c r="O193" s="5" t="s">
        <v>21</v>
      </c>
      <c r="P193" s="5" t="s">
        <v>21</v>
      </c>
      <c r="Q193" s="2" t="s">
        <v>165</v>
      </c>
      <c r="R193" s="5">
        <f>VLOOKUP(C193,'Soil Volume'!$A$3:$B$10,2,FALSE)</f>
        <v>12</v>
      </c>
    </row>
    <row r="194" spans="1:18" ht="29" x14ac:dyDescent="0.35">
      <c r="A194" s="5" t="s">
        <v>325</v>
      </c>
      <c r="C194" s="5" t="s">
        <v>36</v>
      </c>
      <c r="D194" s="2" t="s">
        <v>84</v>
      </c>
      <c r="G194" s="5" t="s">
        <v>133</v>
      </c>
      <c r="H194" s="5" t="s">
        <v>38</v>
      </c>
      <c r="I194" s="5" t="s">
        <v>22</v>
      </c>
      <c r="J194" s="5" t="s">
        <v>22</v>
      </c>
      <c r="K194" s="5" t="s">
        <v>22</v>
      </c>
      <c r="L194" s="5" t="s">
        <v>21</v>
      </c>
      <c r="M194" s="5" t="s">
        <v>21</v>
      </c>
      <c r="N194" s="5" t="s">
        <v>22</v>
      </c>
      <c r="O194" s="5" t="s">
        <v>21</v>
      </c>
      <c r="P194" s="5" t="s">
        <v>21</v>
      </c>
      <c r="Q194" s="2" t="s">
        <v>345</v>
      </c>
      <c r="R194" s="5">
        <f>VLOOKUP(C194,'Soil Volume'!$A$3:$B$10,2,FALSE)</f>
        <v>28</v>
      </c>
    </row>
    <row r="195" spans="1:18" ht="29" x14ac:dyDescent="0.35">
      <c r="A195" s="5" t="s">
        <v>326</v>
      </c>
      <c r="C195" s="5" t="s">
        <v>33</v>
      </c>
      <c r="D195" s="2" t="s">
        <v>49</v>
      </c>
      <c r="G195" s="5" t="s">
        <v>133</v>
      </c>
      <c r="H195" s="5" t="s">
        <v>38</v>
      </c>
      <c r="I195" s="5" t="s">
        <v>22</v>
      </c>
      <c r="J195" s="5" t="s">
        <v>22</v>
      </c>
      <c r="K195" s="5" t="s">
        <v>22</v>
      </c>
      <c r="L195" s="5" t="s">
        <v>21</v>
      </c>
      <c r="M195" s="5" t="s">
        <v>21</v>
      </c>
      <c r="N195" s="5" t="s">
        <v>22</v>
      </c>
      <c r="O195" s="5" t="s">
        <v>21</v>
      </c>
      <c r="P195" s="5" t="s">
        <v>21</v>
      </c>
      <c r="Q195" s="2" t="s">
        <v>165</v>
      </c>
      <c r="R195" s="5">
        <f>VLOOKUP(C195,'Soil Volume'!$A$3:$B$10,2,FALSE)</f>
        <v>20</v>
      </c>
    </row>
    <row r="196" spans="1:18" ht="29" x14ac:dyDescent="0.35">
      <c r="A196" s="5" t="s">
        <v>327</v>
      </c>
      <c r="C196" s="5" t="s">
        <v>33</v>
      </c>
      <c r="D196" s="2" t="s">
        <v>84</v>
      </c>
      <c r="E196" s="2" t="s">
        <v>646</v>
      </c>
      <c r="F196" s="2" t="s">
        <v>599</v>
      </c>
      <c r="G196" s="5" t="s">
        <v>167</v>
      </c>
      <c r="H196" s="5" t="s">
        <v>38</v>
      </c>
      <c r="I196" s="5" t="s">
        <v>22</v>
      </c>
      <c r="J196" s="5" t="s">
        <v>22</v>
      </c>
      <c r="K196" s="5" t="s">
        <v>22</v>
      </c>
      <c r="L196" s="5" t="s">
        <v>21</v>
      </c>
      <c r="M196" s="5" t="s">
        <v>21</v>
      </c>
      <c r="N196" s="5" t="s">
        <v>22</v>
      </c>
      <c r="O196" s="5" t="s">
        <v>21</v>
      </c>
      <c r="P196" s="5" t="s">
        <v>21</v>
      </c>
      <c r="Q196" s="2" t="s">
        <v>346</v>
      </c>
      <c r="R196" s="5">
        <f>VLOOKUP(C196,'Soil Volume'!$A$3:$B$10,2,FALSE)</f>
        <v>20</v>
      </c>
    </row>
    <row r="197" spans="1:18" ht="29" x14ac:dyDescent="0.35">
      <c r="A197" s="5" t="s">
        <v>696</v>
      </c>
      <c r="B197" s="5" t="s">
        <v>593</v>
      </c>
      <c r="C197" s="5" t="s">
        <v>33</v>
      </c>
      <c r="D197" s="2" t="s">
        <v>40</v>
      </c>
      <c r="E197" s="2" t="s">
        <v>646</v>
      </c>
      <c r="F197" s="2" t="s">
        <v>599</v>
      </c>
      <c r="H197" s="5" t="s">
        <v>38</v>
      </c>
      <c r="L197" s="5" t="s">
        <v>22</v>
      </c>
      <c r="M197" s="5" t="s">
        <v>663</v>
      </c>
      <c r="O197" s="5" t="s">
        <v>21</v>
      </c>
      <c r="R197" s="5">
        <f>VLOOKUP(C197,'Soil Volume'!$A$3:$B$10,2,FALSE)</f>
        <v>20</v>
      </c>
    </row>
    <row r="198" spans="1:18" ht="29" x14ac:dyDescent="0.35">
      <c r="A198" s="5" t="s">
        <v>697</v>
      </c>
      <c r="B198" s="5" t="s">
        <v>593</v>
      </c>
      <c r="C198" s="5" t="s">
        <v>42</v>
      </c>
      <c r="D198" s="2" t="s">
        <v>208</v>
      </c>
      <c r="E198" s="2" t="s">
        <v>646</v>
      </c>
      <c r="F198" s="2" t="s">
        <v>599</v>
      </c>
      <c r="H198" s="5" t="s">
        <v>38</v>
      </c>
      <c r="L198" s="5" t="s">
        <v>22</v>
      </c>
      <c r="M198" s="5" t="s">
        <v>663</v>
      </c>
      <c r="O198" s="5" t="s">
        <v>21</v>
      </c>
      <c r="R198" s="5">
        <f>VLOOKUP(C198,'Soil Volume'!$A$3:$B$10,2,FALSE)</f>
        <v>12</v>
      </c>
    </row>
    <row r="199" spans="1:18" ht="29" x14ac:dyDescent="0.35">
      <c r="A199" s="5" t="s">
        <v>698</v>
      </c>
      <c r="B199" s="5" t="s">
        <v>593</v>
      </c>
      <c r="C199" s="5" t="s">
        <v>42</v>
      </c>
      <c r="D199" s="2" t="s">
        <v>40</v>
      </c>
      <c r="E199" s="2" t="s">
        <v>646</v>
      </c>
      <c r="F199" s="2" t="s">
        <v>599</v>
      </c>
      <c r="H199" s="5" t="s">
        <v>38</v>
      </c>
      <c r="L199" s="5" t="s">
        <v>663</v>
      </c>
      <c r="M199" s="5" t="s">
        <v>22</v>
      </c>
      <c r="O199" s="5" t="s">
        <v>22</v>
      </c>
      <c r="R199" s="5">
        <f>VLOOKUP(C199,'Soil Volume'!$A$3:$B$10,2,FALSE)</f>
        <v>12</v>
      </c>
    </row>
    <row r="200" spans="1:18" ht="29" x14ac:dyDescent="0.35">
      <c r="A200" s="5" t="s">
        <v>699</v>
      </c>
      <c r="B200" s="5" t="s">
        <v>593</v>
      </c>
      <c r="C200" s="5" t="s">
        <v>42</v>
      </c>
      <c r="D200" s="2" t="s">
        <v>208</v>
      </c>
      <c r="E200" s="2" t="s">
        <v>646</v>
      </c>
      <c r="F200" s="2" t="s">
        <v>599</v>
      </c>
      <c r="H200" s="5" t="s">
        <v>38</v>
      </c>
      <c r="L200" s="5" t="s">
        <v>22</v>
      </c>
      <c r="M200" s="5" t="s">
        <v>663</v>
      </c>
      <c r="O200" s="5" t="s">
        <v>21</v>
      </c>
      <c r="R200" s="5">
        <f>VLOOKUP(C200,'Soil Volume'!$A$3:$B$10,2,FALSE)</f>
        <v>12</v>
      </c>
    </row>
    <row r="201" spans="1:18" ht="29" x14ac:dyDescent="0.35">
      <c r="A201" s="5" t="s">
        <v>328</v>
      </c>
      <c r="C201" s="5" t="s">
        <v>36</v>
      </c>
      <c r="D201" s="2" t="s">
        <v>137</v>
      </c>
      <c r="G201" s="5" t="s">
        <v>18</v>
      </c>
      <c r="H201" s="5" t="s">
        <v>38</v>
      </c>
      <c r="I201" s="5" t="s">
        <v>22</v>
      </c>
      <c r="J201" s="5" t="s">
        <v>22</v>
      </c>
      <c r="K201" s="5" t="s">
        <v>21</v>
      </c>
      <c r="L201" s="5" t="s">
        <v>21</v>
      </c>
      <c r="M201" s="5" t="s">
        <v>21</v>
      </c>
      <c r="N201" s="5" t="s">
        <v>21</v>
      </c>
      <c r="O201" s="5" t="s">
        <v>22</v>
      </c>
      <c r="P201" s="5" t="s">
        <v>21</v>
      </c>
      <c r="Q201" s="2" t="s">
        <v>347</v>
      </c>
      <c r="R201" s="5">
        <f>VLOOKUP(C201,'Soil Volume'!$A$3:$B$10,2,FALSE)</f>
        <v>28</v>
      </c>
    </row>
    <row r="202" spans="1:18" x14ac:dyDescent="0.35">
      <c r="A202" s="5" t="s">
        <v>329</v>
      </c>
      <c r="C202" s="5" t="s">
        <v>42</v>
      </c>
      <c r="D202" s="2" t="s">
        <v>43</v>
      </c>
      <c r="G202" s="5" t="s">
        <v>18</v>
      </c>
      <c r="H202" s="5" t="s">
        <v>19</v>
      </c>
      <c r="I202" s="5" t="s">
        <v>56</v>
      </c>
      <c r="J202" s="5" t="s">
        <v>22</v>
      </c>
      <c r="K202" s="5" t="s">
        <v>22</v>
      </c>
      <c r="L202" s="5" t="s">
        <v>56</v>
      </c>
      <c r="M202" s="5" t="s">
        <v>20</v>
      </c>
      <c r="N202" s="5" t="s">
        <v>56</v>
      </c>
      <c r="O202" s="5" t="s">
        <v>20</v>
      </c>
      <c r="P202" s="5" t="s">
        <v>21</v>
      </c>
      <c r="Q202" s="2" t="s">
        <v>348</v>
      </c>
      <c r="R202" s="5">
        <f>VLOOKUP(C202,'Soil Volume'!$A$3:$B$10,2,FALSE)</f>
        <v>12</v>
      </c>
    </row>
    <row r="203" spans="1:18" ht="29" x14ac:dyDescent="0.35">
      <c r="A203" s="5" t="s">
        <v>700</v>
      </c>
      <c r="B203" s="5" t="s">
        <v>593</v>
      </c>
      <c r="C203" s="5" t="s">
        <v>42</v>
      </c>
      <c r="D203" s="2" t="s">
        <v>17</v>
      </c>
      <c r="E203" s="2" t="s">
        <v>646</v>
      </c>
      <c r="H203" s="5" t="s">
        <v>38</v>
      </c>
      <c r="L203" s="5" t="s">
        <v>22</v>
      </c>
      <c r="M203" s="5" t="s">
        <v>663</v>
      </c>
      <c r="O203" s="5" t="s">
        <v>21</v>
      </c>
      <c r="R203" s="5">
        <f>VLOOKUP(C203,'Soil Volume'!$A$3:$B$10,2,FALSE)</f>
        <v>12</v>
      </c>
    </row>
    <row r="204" spans="1:18" ht="29" x14ac:dyDescent="0.35">
      <c r="A204" s="5" t="s">
        <v>330</v>
      </c>
      <c r="C204" s="5" t="s">
        <v>70</v>
      </c>
      <c r="D204" s="2" t="s">
        <v>221</v>
      </c>
      <c r="E204" s="2" t="s">
        <v>646</v>
      </c>
      <c r="F204" s="2" t="s">
        <v>599</v>
      </c>
      <c r="G204" s="5" t="s">
        <v>18</v>
      </c>
      <c r="H204" s="5" t="s">
        <v>38</v>
      </c>
      <c r="I204" s="5" t="s">
        <v>22</v>
      </c>
      <c r="J204" s="5" t="s">
        <v>22</v>
      </c>
      <c r="K204" s="5" t="s">
        <v>22</v>
      </c>
      <c r="L204" s="5" t="s">
        <v>21</v>
      </c>
      <c r="M204" s="5" t="s">
        <v>21</v>
      </c>
      <c r="N204" s="5" t="s">
        <v>22</v>
      </c>
      <c r="O204" s="5" t="s">
        <v>21</v>
      </c>
      <c r="P204" s="5" t="s">
        <v>21</v>
      </c>
      <c r="Q204" s="2" t="s">
        <v>349</v>
      </c>
      <c r="R204" s="5">
        <f>VLOOKUP(C204,'Soil Volume'!$A$3:$B$10,2,FALSE)</f>
        <v>20</v>
      </c>
    </row>
    <row r="205" spans="1:18" ht="29" x14ac:dyDescent="0.35">
      <c r="A205" s="5" t="s">
        <v>331</v>
      </c>
      <c r="C205" s="5" t="s">
        <v>42</v>
      </c>
      <c r="D205" s="2" t="s">
        <v>284</v>
      </c>
      <c r="G205" s="5" t="s">
        <v>18</v>
      </c>
      <c r="H205" s="5" t="s">
        <v>38</v>
      </c>
      <c r="I205" s="5" t="s">
        <v>22</v>
      </c>
      <c r="J205" s="5" t="s">
        <v>22</v>
      </c>
      <c r="K205" s="5" t="s">
        <v>22</v>
      </c>
      <c r="L205" s="5" t="s">
        <v>21</v>
      </c>
      <c r="M205" s="5" t="s">
        <v>21</v>
      </c>
      <c r="N205" s="5" t="s">
        <v>22</v>
      </c>
      <c r="O205" s="5" t="s">
        <v>21</v>
      </c>
      <c r="P205" s="5" t="s">
        <v>21</v>
      </c>
      <c r="Q205" s="2" t="s">
        <v>350</v>
      </c>
      <c r="R205" s="5">
        <f>VLOOKUP(C205,'Soil Volume'!$A$3:$B$10,2,FALSE)</f>
        <v>12</v>
      </c>
    </row>
    <row r="206" spans="1:18" ht="29" x14ac:dyDescent="0.35">
      <c r="A206" s="5" t="s">
        <v>701</v>
      </c>
      <c r="B206" s="5" t="s">
        <v>593</v>
      </c>
      <c r="C206" s="5" t="s">
        <v>42</v>
      </c>
      <c r="D206" s="2" t="s">
        <v>644</v>
      </c>
      <c r="E206" s="2" t="s">
        <v>646</v>
      </c>
      <c r="F206" s="2" t="s">
        <v>599</v>
      </c>
      <c r="H206" s="5" t="s">
        <v>38</v>
      </c>
      <c r="L206" s="5" t="s">
        <v>21</v>
      </c>
      <c r="M206" s="5" t="s">
        <v>663</v>
      </c>
      <c r="O206" s="5" t="s">
        <v>21</v>
      </c>
      <c r="R206" s="5">
        <f>VLOOKUP(C206,'Soil Volume'!$A$3:$B$10,2,FALSE)</f>
        <v>12</v>
      </c>
    </row>
    <row r="207" spans="1:18" ht="29" x14ac:dyDescent="0.35">
      <c r="A207" s="5" t="s">
        <v>332</v>
      </c>
      <c r="C207" s="5" t="s">
        <v>70</v>
      </c>
      <c r="D207" s="2" t="s">
        <v>221</v>
      </c>
      <c r="E207" s="2" t="s">
        <v>646</v>
      </c>
      <c r="F207" s="2" t="s">
        <v>599</v>
      </c>
      <c r="G207" s="5" t="s">
        <v>18</v>
      </c>
      <c r="H207" s="5" t="s">
        <v>38</v>
      </c>
      <c r="I207" s="5" t="s">
        <v>22</v>
      </c>
      <c r="J207" s="5" t="s">
        <v>22</v>
      </c>
      <c r="K207" s="5" t="s">
        <v>22</v>
      </c>
      <c r="L207" s="5" t="s">
        <v>21</v>
      </c>
      <c r="M207" s="5" t="s">
        <v>21</v>
      </c>
      <c r="N207" s="5" t="s">
        <v>61</v>
      </c>
      <c r="O207" s="5" t="s">
        <v>21</v>
      </c>
      <c r="P207" s="5" t="s">
        <v>21</v>
      </c>
      <c r="Q207" s="2" t="s">
        <v>349</v>
      </c>
      <c r="R207" s="5">
        <f>VLOOKUP(C207,'Soil Volume'!$A$3:$B$10,2,FALSE)</f>
        <v>20</v>
      </c>
    </row>
    <row r="208" spans="1:18" ht="29" x14ac:dyDescent="0.35">
      <c r="A208" s="5" t="s">
        <v>333</v>
      </c>
      <c r="C208" s="5" t="s">
        <v>42</v>
      </c>
      <c r="D208" s="2" t="s">
        <v>208</v>
      </c>
      <c r="E208" s="2" t="s">
        <v>646</v>
      </c>
      <c r="F208" s="2" t="s">
        <v>599</v>
      </c>
      <c r="G208" s="5" t="s">
        <v>18</v>
      </c>
      <c r="H208" s="5" t="s">
        <v>38</v>
      </c>
      <c r="I208" s="5" t="s">
        <v>22</v>
      </c>
      <c r="J208" s="5" t="s">
        <v>22</v>
      </c>
      <c r="K208" s="5" t="s">
        <v>22</v>
      </c>
      <c r="L208" s="5" t="s">
        <v>21</v>
      </c>
      <c r="M208" s="5" t="s">
        <v>21</v>
      </c>
      <c r="N208" s="5" t="s">
        <v>22</v>
      </c>
      <c r="O208" s="5" t="s">
        <v>21</v>
      </c>
      <c r="P208" s="5" t="s">
        <v>21</v>
      </c>
      <c r="Q208" s="2" t="s">
        <v>351</v>
      </c>
      <c r="R208" s="5">
        <f>VLOOKUP(C208,'Soil Volume'!$A$3:$B$10,2,FALSE)</f>
        <v>12</v>
      </c>
    </row>
    <row r="209" spans="1:18" ht="29" x14ac:dyDescent="0.35">
      <c r="A209" s="5" t="s">
        <v>702</v>
      </c>
      <c r="B209" s="5" t="s">
        <v>593</v>
      </c>
      <c r="C209" s="5" t="s">
        <v>42</v>
      </c>
      <c r="D209" s="2" t="s">
        <v>17</v>
      </c>
      <c r="E209" s="2" t="s">
        <v>688</v>
      </c>
      <c r="F209" s="2" t="s">
        <v>599</v>
      </c>
      <c r="H209" s="5" t="s">
        <v>38</v>
      </c>
      <c r="L209" s="5" t="s">
        <v>22</v>
      </c>
      <c r="M209" s="5" t="s">
        <v>663</v>
      </c>
      <c r="O209" s="5" t="s">
        <v>21</v>
      </c>
      <c r="R209" s="5">
        <f>VLOOKUP(C209,'Soil Volume'!$A$3:$B$10,2,FALSE)</f>
        <v>12</v>
      </c>
    </row>
    <row r="210" spans="1:18" x14ac:dyDescent="0.35">
      <c r="A210" s="5" t="s">
        <v>334</v>
      </c>
      <c r="C210" s="5" t="s">
        <v>70</v>
      </c>
      <c r="D210" s="2" t="s">
        <v>40</v>
      </c>
      <c r="G210" s="5" t="s">
        <v>18</v>
      </c>
      <c r="H210" s="5" t="s">
        <v>38</v>
      </c>
      <c r="I210" s="5" t="s">
        <v>22</v>
      </c>
      <c r="J210" s="5" t="s">
        <v>22</v>
      </c>
      <c r="K210" s="5" t="s">
        <v>61</v>
      </c>
      <c r="L210" s="5" t="s">
        <v>61</v>
      </c>
      <c r="M210" s="5" t="s">
        <v>21</v>
      </c>
      <c r="N210" s="5" t="s">
        <v>61</v>
      </c>
      <c r="O210" s="5" t="s">
        <v>21</v>
      </c>
      <c r="P210" s="5" t="s">
        <v>623</v>
      </c>
      <c r="Q210" s="2" t="s">
        <v>352</v>
      </c>
      <c r="R210" s="5">
        <f>VLOOKUP(C210,'Soil Volume'!$A$3:$B$10,2,FALSE)</f>
        <v>20</v>
      </c>
    </row>
    <row r="211" spans="1:18" ht="29" x14ac:dyDescent="0.35">
      <c r="A211" s="5" t="s">
        <v>703</v>
      </c>
      <c r="B211" s="5" t="s">
        <v>593</v>
      </c>
      <c r="C211" s="5" t="s">
        <v>42</v>
      </c>
      <c r="D211" s="2" t="s">
        <v>40</v>
      </c>
      <c r="E211" s="2" t="s">
        <v>646</v>
      </c>
      <c r="F211" s="2" t="s">
        <v>599</v>
      </c>
      <c r="H211" s="5" t="s">
        <v>38</v>
      </c>
      <c r="L211" s="5" t="s">
        <v>22</v>
      </c>
      <c r="M211" s="5" t="s">
        <v>663</v>
      </c>
      <c r="O211" s="5" t="s">
        <v>21</v>
      </c>
      <c r="R211" s="5">
        <f>VLOOKUP(C211,'Soil Volume'!$A$3:$B$10,2,FALSE)</f>
        <v>12</v>
      </c>
    </row>
    <row r="212" spans="1:18" ht="29" x14ac:dyDescent="0.35">
      <c r="A212" s="5" t="s">
        <v>335</v>
      </c>
      <c r="C212" s="5" t="s">
        <v>42</v>
      </c>
      <c r="D212" s="2" t="s">
        <v>336</v>
      </c>
      <c r="G212" s="5" t="s">
        <v>167</v>
      </c>
      <c r="H212" s="5" t="s">
        <v>38</v>
      </c>
      <c r="I212" s="5" t="s">
        <v>22</v>
      </c>
      <c r="J212" s="5" t="s">
        <v>22</v>
      </c>
      <c r="K212" s="5" t="s">
        <v>61</v>
      </c>
      <c r="L212" s="5" t="s">
        <v>21</v>
      </c>
      <c r="M212" s="5" t="s">
        <v>21</v>
      </c>
      <c r="N212" s="5" t="s">
        <v>22</v>
      </c>
      <c r="O212" s="5" t="s">
        <v>21</v>
      </c>
      <c r="P212" s="5" t="s">
        <v>21</v>
      </c>
      <c r="Q212" s="2" t="s">
        <v>353</v>
      </c>
      <c r="R212" s="5">
        <f>VLOOKUP(C212,'Soil Volume'!$A$3:$B$10,2,FALSE)</f>
        <v>12</v>
      </c>
    </row>
    <row r="213" spans="1:18" ht="72.5" x14ac:dyDescent="0.35">
      <c r="A213" s="5" t="s">
        <v>704</v>
      </c>
      <c r="B213" s="5" t="s">
        <v>593</v>
      </c>
      <c r="C213" s="5" t="s">
        <v>42</v>
      </c>
      <c r="D213" s="2" t="s">
        <v>40</v>
      </c>
      <c r="E213" s="2" t="s">
        <v>671</v>
      </c>
      <c r="F213" s="2" t="s">
        <v>616</v>
      </c>
      <c r="H213" s="5" t="s">
        <v>19</v>
      </c>
      <c r="L213" s="5" t="s">
        <v>22</v>
      </c>
      <c r="M213" s="5" t="s">
        <v>21</v>
      </c>
      <c r="O213" s="5" t="s">
        <v>645</v>
      </c>
      <c r="R213" s="5">
        <f>VLOOKUP(C213,'Soil Volume'!$A$3:$B$10,2,FALSE)</f>
        <v>12</v>
      </c>
    </row>
    <row r="214" spans="1:18" ht="29" x14ac:dyDescent="0.35">
      <c r="A214" s="5" t="s">
        <v>705</v>
      </c>
      <c r="B214" s="5" t="s">
        <v>593</v>
      </c>
      <c r="C214" s="5" t="s">
        <v>42</v>
      </c>
      <c r="D214" s="2" t="s">
        <v>644</v>
      </c>
      <c r="E214" s="2" t="s">
        <v>646</v>
      </c>
      <c r="F214" s="2" t="s">
        <v>599</v>
      </c>
      <c r="H214" s="5" t="s">
        <v>38</v>
      </c>
      <c r="L214" s="5" t="s">
        <v>22</v>
      </c>
      <c r="M214" s="5" t="s">
        <v>663</v>
      </c>
      <c r="O214" s="5" t="s">
        <v>21</v>
      </c>
      <c r="R214" s="5">
        <f>VLOOKUP(C214,'Soil Volume'!$A$3:$B$10,2,FALSE)</f>
        <v>12</v>
      </c>
    </row>
    <row r="215" spans="1:18" ht="29" x14ac:dyDescent="0.35">
      <c r="A215" s="5" t="s">
        <v>337</v>
      </c>
      <c r="C215" s="5" t="s">
        <v>13</v>
      </c>
      <c r="D215" s="2" t="s">
        <v>17</v>
      </c>
      <c r="E215" s="2" t="s">
        <v>595</v>
      </c>
      <c r="F215" s="2" t="s">
        <v>616</v>
      </c>
      <c r="G215" s="5" t="s">
        <v>30</v>
      </c>
      <c r="H215" s="5" t="s">
        <v>38</v>
      </c>
      <c r="I215" s="5" t="s">
        <v>22</v>
      </c>
      <c r="J215" s="5" t="s">
        <v>22</v>
      </c>
      <c r="K215" s="5" t="s">
        <v>22</v>
      </c>
      <c r="L215" s="5" t="s">
        <v>21</v>
      </c>
      <c r="M215" s="5" t="s">
        <v>56</v>
      </c>
      <c r="N215" s="5" t="s">
        <v>22</v>
      </c>
      <c r="O215" s="5" t="s">
        <v>22</v>
      </c>
      <c r="P215" s="5" t="s">
        <v>150</v>
      </c>
      <c r="Q215" s="2" t="s">
        <v>637</v>
      </c>
      <c r="R215" s="5">
        <f>VLOOKUP(C215,'Soil Volume'!$A$3:$B$10,2,FALSE)</f>
        <v>36</v>
      </c>
    </row>
    <row r="216" spans="1:18" x14ac:dyDescent="0.35">
      <c r="A216" s="5" t="s">
        <v>338</v>
      </c>
      <c r="C216" s="5" t="s">
        <v>33</v>
      </c>
      <c r="D216" s="2" t="s">
        <v>208</v>
      </c>
      <c r="E216" s="2" t="s">
        <v>595</v>
      </c>
      <c r="F216" s="2" t="s">
        <v>599</v>
      </c>
      <c r="G216" s="5" t="s">
        <v>30</v>
      </c>
      <c r="H216" s="5" t="s">
        <v>38</v>
      </c>
      <c r="I216" s="5" t="s">
        <v>22</v>
      </c>
      <c r="J216" s="5" t="s">
        <v>22</v>
      </c>
      <c r="K216" s="5" t="s">
        <v>61</v>
      </c>
      <c r="L216" s="5" t="s">
        <v>22</v>
      </c>
      <c r="M216" s="5" t="s">
        <v>21</v>
      </c>
      <c r="N216" s="5" t="s">
        <v>22</v>
      </c>
      <c r="O216" s="5" t="s">
        <v>21</v>
      </c>
      <c r="P216" s="5" t="s">
        <v>623</v>
      </c>
      <c r="Q216" s="2" t="s">
        <v>166</v>
      </c>
      <c r="R216" s="5">
        <f>VLOOKUP(C216,'Soil Volume'!$A$3:$B$10,2,FALSE)</f>
        <v>20</v>
      </c>
    </row>
    <row r="217" spans="1:18" x14ac:dyDescent="0.35">
      <c r="A217" s="5" t="s">
        <v>339</v>
      </c>
      <c r="C217" s="5" t="s">
        <v>33</v>
      </c>
      <c r="D217" s="2" t="s">
        <v>208</v>
      </c>
      <c r="E217" s="2" t="s">
        <v>595</v>
      </c>
      <c r="F217" s="2" t="s">
        <v>599</v>
      </c>
      <c r="G217" s="5" t="s">
        <v>30</v>
      </c>
      <c r="H217" s="5" t="s">
        <v>38</v>
      </c>
      <c r="I217" s="5" t="s">
        <v>340</v>
      </c>
      <c r="J217" s="5" t="s">
        <v>22</v>
      </c>
      <c r="K217" s="5" t="s">
        <v>22</v>
      </c>
      <c r="L217" s="5" t="s">
        <v>61</v>
      </c>
      <c r="M217" s="5" t="s">
        <v>21</v>
      </c>
      <c r="N217" s="5" t="s">
        <v>22</v>
      </c>
      <c r="O217" s="5" t="s">
        <v>21</v>
      </c>
      <c r="P217" s="5" t="s">
        <v>623</v>
      </c>
      <c r="Q217" s="2" t="s">
        <v>354</v>
      </c>
      <c r="R217" s="5">
        <f>VLOOKUP(C217,'Soil Volume'!$A$3:$B$10,2,FALSE)</f>
        <v>20</v>
      </c>
    </row>
    <row r="218" spans="1:18" x14ac:dyDescent="0.35">
      <c r="A218" s="5" t="s">
        <v>706</v>
      </c>
      <c r="B218" s="5" t="s">
        <v>593</v>
      </c>
      <c r="C218" s="5" t="s">
        <v>33</v>
      </c>
      <c r="D218" s="2" t="s">
        <v>40</v>
      </c>
      <c r="E218" s="2" t="s">
        <v>595</v>
      </c>
      <c r="F218" s="2" t="s">
        <v>599</v>
      </c>
      <c r="H218" s="5" t="s">
        <v>38</v>
      </c>
      <c r="L218" s="5" t="s">
        <v>22</v>
      </c>
      <c r="M218" s="5" t="s">
        <v>21</v>
      </c>
      <c r="O218" s="5" t="s">
        <v>21</v>
      </c>
      <c r="R218" s="5">
        <f>VLOOKUP(C218,'Soil Volume'!$A$3:$B$10,2,FALSE)</f>
        <v>20</v>
      </c>
    </row>
    <row r="219" spans="1:18" ht="29" x14ac:dyDescent="0.35">
      <c r="A219" s="5" t="s">
        <v>355</v>
      </c>
      <c r="C219" s="5" t="s">
        <v>36</v>
      </c>
      <c r="D219" s="2" t="s">
        <v>356</v>
      </c>
      <c r="E219" s="2" t="s">
        <v>595</v>
      </c>
      <c r="F219" s="2" t="s">
        <v>599</v>
      </c>
      <c r="G219" s="5" t="s">
        <v>167</v>
      </c>
      <c r="H219" s="5" t="s">
        <v>38</v>
      </c>
      <c r="I219" s="5" t="s">
        <v>22</v>
      </c>
      <c r="J219" s="5" t="s">
        <v>22</v>
      </c>
      <c r="K219" s="5" t="s">
        <v>22</v>
      </c>
      <c r="L219" s="5" t="s">
        <v>21</v>
      </c>
      <c r="M219" s="5" t="s">
        <v>22</v>
      </c>
      <c r="N219" s="5" t="s">
        <v>22</v>
      </c>
      <c r="O219" s="5" t="s">
        <v>21</v>
      </c>
      <c r="P219" s="5" t="s">
        <v>621</v>
      </c>
      <c r="Q219" s="2" t="s">
        <v>380</v>
      </c>
      <c r="R219" s="5">
        <f>VLOOKUP(C219,'Soil Volume'!$A$3:$B$10,2,FALSE)</f>
        <v>28</v>
      </c>
    </row>
    <row r="220" spans="1:18" ht="43.5" x14ac:dyDescent="0.35">
      <c r="A220" s="5" t="s">
        <v>707</v>
      </c>
      <c r="B220" s="5" t="s">
        <v>593</v>
      </c>
      <c r="C220" s="5" t="s">
        <v>42</v>
      </c>
      <c r="D220" s="2" t="s">
        <v>644</v>
      </c>
      <c r="E220" s="2" t="s">
        <v>651</v>
      </c>
      <c r="F220" s="2" t="s">
        <v>596</v>
      </c>
      <c r="H220" s="5" t="s">
        <v>19</v>
      </c>
      <c r="L220" s="5" t="s">
        <v>20</v>
      </c>
      <c r="M220" s="5" t="s">
        <v>663</v>
      </c>
      <c r="O220" s="5" t="s">
        <v>21</v>
      </c>
      <c r="R220" s="5">
        <f>VLOOKUP(C220,'Soil Volume'!$A$3:$B$10,2,FALSE)</f>
        <v>12</v>
      </c>
    </row>
    <row r="221" spans="1:18" ht="29" x14ac:dyDescent="0.35">
      <c r="A221" s="5" t="s">
        <v>357</v>
      </c>
      <c r="C221" s="5" t="s">
        <v>36</v>
      </c>
      <c r="D221" s="2" t="s">
        <v>208</v>
      </c>
      <c r="E221" s="2" t="s">
        <v>667</v>
      </c>
      <c r="F221" s="2" t="s">
        <v>599</v>
      </c>
      <c r="G221" s="5" t="s">
        <v>167</v>
      </c>
      <c r="H221" s="5" t="s">
        <v>38</v>
      </c>
      <c r="I221" s="5" t="s">
        <v>61</v>
      </c>
      <c r="J221" s="5" t="s">
        <v>61</v>
      </c>
      <c r="K221" s="5" t="s">
        <v>61</v>
      </c>
      <c r="L221" s="5" t="s">
        <v>20</v>
      </c>
      <c r="M221" s="5" t="s">
        <v>21</v>
      </c>
      <c r="N221" s="5" t="s">
        <v>20</v>
      </c>
      <c r="O221" s="5" t="s">
        <v>20</v>
      </c>
      <c r="P221" s="5" t="s">
        <v>618</v>
      </c>
      <c r="Q221" s="2" t="s">
        <v>381</v>
      </c>
      <c r="R221" s="5">
        <f>VLOOKUP(C221,'Soil Volume'!$A$3:$B$10,2,FALSE)</f>
        <v>28</v>
      </c>
    </row>
    <row r="222" spans="1:18" ht="29" x14ac:dyDescent="0.35">
      <c r="A222" s="5" t="s">
        <v>358</v>
      </c>
      <c r="C222" s="5" t="s">
        <v>33</v>
      </c>
      <c r="D222" s="2" t="s">
        <v>221</v>
      </c>
      <c r="G222" s="5" t="s">
        <v>167</v>
      </c>
      <c r="H222" s="5" t="s">
        <v>38</v>
      </c>
      <c r="I222" s="5" t="s">
        <v>22</v>
      </c>
      <c r="J222" s="5" t="s">
        <v>22</v>
      </c>
      <c r="K222" s="5" t="s">
        <v>22</v>
      </c>
      <c r="L222" s="5" t="s">
        <v>22</v>
      </c>
      <c r="M222" s="5" t="s">
        <v>21</v>
      </c>
      <c r="N222" s="5" t="s">
        <v>61</v>
      </c>
      <c r="O222" s="5" t="s">
        <v>20</v>
      </c>
      <c r="P222" s="5" t="s">
        <v>147</v>
      </c>
      <c r="Q222" s="2" t="s">
        <v>165</v>
      </c>
      <c r="R222" s="5">
        <f>VLOOKUP(C222,'Soil Volume'!$A$3:$B$10,2,FALSE)</f>
        <v>20</v>
      </c>
    </row>
    <row r="223" spans="1:18" x14ac:dyDescent="0.35">
      <c r="A223" s="5" t="s">
        <v>359</v>
      </c>
      <c r="C223" s="5" t="s">
        <v>96</v>
      </c>
      <c r="D223" s="2" t="s">
        <v>40</v>
      </c>
      <c r="G223" s="5" t="s">
        <v>26</v>
      </c>
      <c r="H223" s="5" t="s">
        <v>38</v>
      </c>
      <c r="I223" s="5" t="s">
        <v>61</v>
      </c>
      <c r="J223" s="5" t="s">
        <v>61</v>
      </c>
      <c r="K223" s="5" t="s">
        <v>61</v>
      </c>
      <c r="L223" s="5" t="s">
        <v>20</v>
      </c>
      <c r="M223" s="5" t="s">
        <v>21</v>
      </c>
      <c r="N223" s="5" t="s">
        <v>61</v>
      </c>
      <c r="O223" s="5" t="s">
        <v>20</v>
      </c>
      <c r="P223" s="5" t="s">
        <v>620</v>
      </c>
      <c r="Q223" s="2" t="s">
        <v>272</v>
      </c>
      <c r="R223" s="5">
        <f>VLOOKUP(C223,'Soil Volume'!$A$3:$B$10,2,FALSE)</f>
        <v>28</v>
      </c>
    </row>
    <row r="224" spans="1:18" ht="29" x14ac:dyDescent="0.35">
      <c r="A224" s="5" t="s">
        <v>361</v>
      </c>
      <c r="C224" s="5" t="s">
        <v>36</v>
      </c>
      <c r="D224" s="2" t="s">
        <v>362</v>
      </c>
      <c r="E224" s="2" t="s">
        <v>650</v>
      </c>
      <c r="F224" s="2" t="s">
        <v>599</v>
      </c>
      <c r="G224" s="5" t="s">
        <v>26</v>
      </c>
      <c r="H224" s="5" t="s">
        <v>38</v>
      </c>
      <c r="I224" s="5" t="s">
        <v>61</v>
      </c>
      <c r="J224" s="5" t="s">
        <v>61</v>
      </c>
      <c r="K224" s="5" t="s">
        <v>22</v>
      </c>
      <c r="L224" s="5" t="s">
        <v>61</v>
      </c>
      <c r="M224" s="5" t="s">
        <v>21</v>
      </c>
      <c r="N224" s="5" t="s">
        <v>22</v>
      </c>
      <c r="O224" s="5" t="s">
        <v>22</v>
      </c>
      <c r="P224" s="5" t="s">
        <v>623</v>
      </c>
      <c r="Q224" s="2" t="s">
        <v>382</v>
      </c>
      <c r="R224" s="5">
        <f>VLOOKUP(C224,'Soil Volume'!$A$3:$B$10,2,FALSE)</f>
        <v>28</v>
      </c>
    </row>
    <row r="225" spans="1:18" ht="43.5" x14ac:dyDescent="0.35">
      <c r="A225" s="5" t="s">
        <v>360</v>
      </c>
      <c r="C225" s="5" t="s">
        <v>36</v>
      </c>
      <c r="D225" s="2" t="s">
        <v>221</v>
      </c>
      <c r="E225" s="2" t="s">
        <v>650</v>
      </c>
      <c r="F225" s="2" t="s">
        <v>599</v>
      </c>
      <c r="G225" s="5" t="s">
        <v>30</v>
      </c>
      <c r="H225" s="5" t="s">
        <v>38</v>
      </c>
      <c r="I225" s="5" t="s">
        <v>61</v>
      </c>
      <c r="J225" s="5" t="s">
        <v>61</v>
      </c>
      <c r="K225" s="5" t="s">
        <v>22</v>
      </c>
      <c r="L225" s="5" t="s">
        <v>20</v>
      </c>
      <c r="M225" s="5" t="s">
        <v>21</v>
      </c>
      <c r="N225" s="5" t="s">
        <v>22</v>
      </c>
      <c r="O225" s="5" t="s">
        <v>21</v>
      </c>
      <c r="P225" s="5" t="s">
        <v>620</v>
      </c>
      <c r="Q225" s="2" t="s">
        <v>638</v>
      </c>
      <c r="R225" s="5">
        <f>VLOOKUP(C225,'Soil Volume'!$A$3:$B$10,2,FALSE)</f>
        <v>28</v>
      </c>
    </row>
    <row r="226" spans="1:18" ht="29" x14ac:dyDescent="0.35">
      <c r="A226" s="5" t="s">
        <v>363</v>
      </c>
      <c r="C226" s="5" t="s">
        <v>96</v>
      </c>
      <c r="D226" s="2" t="s">
        <v>284</v>
      </c>
      <c r="E226" s="2" t="s">
        <v>646</v>
      </c>
      <c r="F226" s="2" t="s">
        <v>599</v>
      </c>
      <c r="G226" s="5" t="s">
        <v>26</v>
      </c>
      <c r="H226" s="5" t="s">
        <v>38</v>
      </c>
      <c r="I226" s="5" t="s">
        <v>56</v>
      </c>
      <c r="J226" s="5" t="s">
        <v>56</v>
      </c>
      <c r="K226" s="5" t="s">
        <v>56</v>
      </c>
      <c r="L226" s="5" t="s">
        <v>22</v>
      </c>
      <c r="M226" s="5" t="s">
        <v>21</v>
      </c>
      <c r="N226" s="5" t="s">
        <v>56</v>
      </c>
      <c r="O226" s="5" t="s">
        <v>21</v>
      </c>
      <c r="P226" s="5" t="s">
        <v>623</v>
      </c>
      <c r="Q226" s="2" t="s">
        <v>383</v>
      </c>
      <c r="R226" s="5">
        <f>VLOOKUP(C226,'Soil Volume'!$A$3:$B$10,2,FALSE)</f>
        <v>28</v>
      </c>
    </row>
    <row r="227" spans="1:18" x14ac:dyDescent="0.35">
      <c r="A227" s="5" t="s">
        <v>364</v>
      </c>
      <c r="C227" s="5" t="s">
        <v>13</v>
      </c>
      <c r="D227" s="2" t="s">
        <v>17</v>
      </c>
      <c r="E227" s="2" t="s">
        <v>595</v>
      </c>
      <c r="F227" s="2" t="s">
        <v>596</v>
      </c>
      <c r="G227" s="5" t="s">
        <v>133</v>
      </c>
      <c r="H227" s="5" t="s">
        <v>19</v>
      </c>
      <c r="I227" s="5" t="s">
        <v>20</v>
      </c>
      <c r="J227" s="5" t="s">
        <v>20</v>
      </c>
      <c r="K227" s="5" t="s">
        <v>20</v>
      </c>
      <c r="L227" s="5" t="s">
        <v>21</v>
      </c>
      <c r="M227" s="5" t="s">
        <v>21</v>
      </c>
      <c r="N227" s="5" t="s">
        <v>61</v>
      </c>
      <c r="O227" s="5" t="s">
        <v>22</v>
      </c>
      <c r="P227" s="5" t="s">
        <v>21</v>
      </c>
      <c r="Q227" s="2" t="s">
        <v>384</v>
      </c>
      <c r="R227" s="5">
        <f>VLOOKUP(C227,'Soil Volume'!$A$3:$B$10,2,FALSE)</f>
        <v>36</v>
      </c>
    </row>
    <row r="228" spans="1:18" ht="29" x14ac:dyDescent="0.35">
      <c r="A228" s="5" t="s">
        <v>365</v>
      </c>
      <c r="C228" s="5" t="s">
        <v>36</v>
      </c>
      <c r="D228" s="2" t="s">
        <v>91</v>
      </c>
      <c r="E228" s="2" t="s">
        <v>595</v>
      </c>
      <c r="F228" s="2" t="s">
        <v>596</v>
      </c>
      <c r="G228" s="5" t="s">
        <v>26</v>
      </c>
      <c r="H228" s="5" t="s">
        <v>19</v>
      </c>
      <c r="I228" s="5" t="s">
        <v>20</v>
      </c>
      <c r="J228" s="5" t="s">
        <v>20</v>
      </c>
      <c r="K228" s="5" t="s">
        <v>61</v>
      </c>
      <c r="L228" s="5" t="s">
        <v>21</v>
      </c>
      <c r="M228" s="5" t="s">
        <v>21</v>
      </c>
      <c r="N228" s="5" t="s">
        <v>22</v>
      </c>
      <c r="O228" s="5" t="s">
        <v>56</v>
      </c>
      <c r="P228" s="5" t="s">
        <v>21</v>
      </c>
      <c r="Q228" s="2" t="s">
        <v>385</v>
      </c>
      <c r="R228" s="5">
        <f>VLOOKUP(C228,'Soil Volume'!$A$3:$B$10,2,FALSE)</f>
        <v>28</v>
      </c>
    </row>
    <row r="229" spans="1:18" ht="29" x14ac:dyDescent="0.35">
      <c r="A229" s="5" t="s">
        <v>708</v>
      </c>
      <c r="C229" s="5" t="s">
        <v>13</v>
      </c>
      <c r="D229" s="2" t="s">
        <v>366</v>
      </c>
      <c r="E229" s="2" t="s">
        <v>595</v>
      </c>
      <c r="F229" s="2" t="s">
        <v>596</v>
      </c>
      <c r="G229" s="5" t="s">
        <v>30</v>
      </c>
      <c r="H229" s="5" t="s">
        <v>19</v>
      </c>
      <c r="I229" s="5" t="s">
        <v>20</v>
      </c>
      <c r="J229" s="5" t="s">
        <v>20</v>
      </c>
      <c r="K229" s="5" t="s">
        <v>20</v>
      </c>
      <c r="L229" s="5" t="s">
        <v>21</v>
      </c>
      <c r="M229" s="5" t="s">
        <v>21</v>
      </c>
      <c r="N229" s="5" t="s">
        <v>22</v>
      </c>
      <c r="O229" s="5" t="s">
        <v>22</v>
      </c>
      <c r="P229" s="5" t="s">
        <v>21</v>
      </c>
      <c r="Q229" s="2" t="s">
        <v>386</v>
      </c>
      <c r="R229" s="5">
        <f>VLOOKUP(C229,'Soil Volume'!$A$3:$B$10,2,FALSE)</f>
        <v>36</v>
      </c>
    </row>
    <row r="230" spans="1:18" x14ac:dyDescent="0.35">
      <c r="A230" s="5" t="s">
        <v>367</v>
      </c>
      <c r="C230" s="5" t="s">
        <v>13</v>
      </c>
      <c r="D230" s="2" t="s">
        <v>17</v>
      </c>
      <c r="E230" s="2" t="s">
        <v>595</v>
      </c>
      <c r="F230" s="2" t="s">
        <v>596</v>
      </c>
      <c r="G230" s="5" t="s">
        <v>167</v>
      </c>
      <c r="H230" s="5" t="s">
        <v>19</v>
      </c>
      <c r="I230" s="5" t="s">
        <v>20</v>
      </c>
      <c r="J230" s="5" t="s">
        <v>20</v>
      </c>
      <c r="K230" s="5" t="s">
        <v>61</v>
      </c>
      <c r="L230" s="5" t="s">
        <v>21</v>
      </c>
      <c r="M230" s="5" t="s">
        <v>21</v>
      </c>
      <c r="N230" s="5" t="s">
        <v>22</v>
      </c>
      <c r="O230" s="5" t="s">
        <v>22</v>
      </c>
      <c r="P230" s="5" t="s">
        <v>21</v>
      </c>
      <c r="Q230" s="2" t="s">
        <v>387</v>
      </c>
      <c r="R230" s="5">
        <f>VLOOKUP(C230,'Soil Volume'!$A$3:$B$10,2,FALSE)</f>
        <v>36</v>
      </c>
    </row>
    <row r="231" spans="1:18" x14ac:dyDescent="0.35">
      <c r="A231" s="5" t="s">
        <v>709</v>
      </c>
      <c r="B231" s="5" t="s">
        <v>593</v>
      </c>
      <c r="C231" s="5" t="s">
        <v>13</v>
      </c>
      <c r="D231" s="2" t="s">
        <v>17</v>
      </c>
      <c r="E231" s="2" t="s">
        <v>595</v>
      </c>
      <c r="F231" s="2" t="s">
        <v>596</v>
      </c>
      <c r="H231" s="5" t="s">
        <v>19</v>
      </c>
      <c r="L231" s="5" t="s">
        <v>22</v>
      </c>
      <c r="M231" s="5" t="s">
        <v>663</v>
      </c>
      <c r="O231" s="5" t="s">
        <v>20</v>
      </c>
      <c r="R231" s="5">
        <f>VLOOKUP(C231,'Soil Volume'!$A$3:$B$10,2,FALSE)</f>
        <v>36</v>
      </c>
    </row>
    <row r="232" spans="1:18" x14ac:dyDescent="0.35">
      <c r="A232" s="5" t="s">
        <v>368</v>
      </c>
      <c r="C232" s="5" t="s">
        <v>13</v>
      </c>
      <c r="D232" s="2" t="s">
        <v>17</v>
      </c>
      <c r="E232" s="2" t="s">
        <v>595</v>
      </c>
      <c r="F232" s="2" t="s">
        <v>596</v>
      </c>
      <c r="G232" s="5" t="s">
        <v>133</v>
      </c>
      <c r="H232" s="5" t="s">
        <v>19</v>
      </c>
      <c r="I232" s="5" t="s">
        <v>20</v>
      </c>
      <c r="J232" s="5" t="s">
        <v>20</v>
      </c>
      <c r="K232" s="5" t="s">
        <v>20</v>
      </c>
      <c r="L232" s="5" t="s">
        <v>21</v>
      </c>
      <c r="M232" s="5" t="s">
        <v>22</v>
      </c>
      <c r="N232" s="5" t="s">
        <v>20</v>
      </c>
      <c r="O232" s="5" t="s">
        <v>22</v>
      </c>
      <c r="P232" s="5" t="s">
        <v>618</v>
      </c>
      <c r="Q232" s="2" t="s">
        <v>388</v>
      </c>
      <c r="R232" s="5">
        <f>VLOOKUP(C232,'Soil Volume'!$A$3:$B$10,2,FALSE)</f>
        <v>36</v>
      </c>
    </row>
    <row r="233" spans="1:18" ht="43.5" x14ac:dyDescent="0.35">
      <c r="A233" s="5" t="s">
        <v>369</v>
      </c>
      <c r="C233" s="5" t="s">
        <v>36</v>
      </c>
      <c r="D233" s="2" t="s">
        <v>370</v>
      </c>
      <c r="G233" s="5" t="s">
        <v>167</v>
      </c>
      <c r="H233" s="5" t="s">
        <v>19</v>
      </c>
      <c r="I233" s="5" t="s">
        <v>20</v>
      </c>
      <c r="J233" s="5" t="s">
        <v>20</v>
      </c>
      <c r="K233" s="5" t="s">
        <v>20</v>
      </c>
      <c r="L233" s="5" t="s">
        <v>21</v>
      </c>
      <c r="M233" s="5" t="s">
        <v>21</v>
      </c>
      <c r="N233" s="5" t="s">
        <v>20</v>
      </c>
      <c r="O233" s="5" t="s">
        <v>56</v>
      </c>
      <c r="P233" s="5" t="s">
        <v>21</v>
      </c>
      <c r="Q233" s="2" t="s">
        <v>389</v>
      </c>
      <c r="R233" s="5">
        <f>VLOOKUP(C233,'Soil Volume'!$A$3:$B$10,2,FALSE)</f>
        <v>28</v>
      </c>
    </row>
    <row r="234" spans="1:18" ht="43.5" x14ac:dyDescent="0.35">
      <c r="A234" s="5" t="s">
        <v>371</v>
      </c>
      <c r="C234" s="5" t="s">
        <v>13</v>
      </c>
      <c r="D234" s="2" t="s">
        <v>372</v>
      </c>
      <c r="G234" s="5" t="s">
        <v>26</v>
      </c>
      <c r="H234" s="5" t="s">
        <v>19</v>
      </c>
      <c r="I234" s="5" t="s">
        <v>20</v>
      </c>
      <c r="J234" s="5" t="s">
        <v>20</v>
      </c>
      <c r="K234" s="5" t="s">
        <v>20</v>
      </c>
      <c r="L234" s="5" t="s">
        <v>20</v>
      </c>
      <c r="M234" s="5" t="s">
        <v>21</v>
      </c>
      <c r="N234" s="5" t="s">
        <v>20</v>
      </c>
      <c r="O234" s="5" t="s">
        <v>21</v>
      </c>
      <c r="P234" s="5" t="s">
        <v>620</v>
      </c>
      <c r="Q234" s="2" t="s">
        <v>390</v>
      </c>
      <c r="R234" s="5">
        <f>VLOOKUP(C234,'Soil Volume'!$A$3:$B$10,2,FALSE)</f>
        <v>36</v>
      </c>
    </row>
    <row r="235" spans="1:18" ht="29" x14ac:dyDescent="0.35">
      <c r="A235" s="5" t="s">
        <v>373</v>
      </c>
      <c r="C235" s="5" t="s">
        <v>77</v>
      </c>
      <c r="D235" s="2" t="s">
        <v>374</v>
      </c>
      <c r="G235" s="5" t="s">
        <v>26</v>
      </c>
      <c r="H235" s="5" t="s">
        <v>19</v>
      </c>
      <c r="I235" s="5" t="s">
        <v>375</v>
      </c>
      <c r="J235" s="5" t="s">
        <v>20</v>
      </c>
      <c r="K235" s="5" t="s">
        <v>20</v>
      </c>
      <c r="L235" s="5" t="s">
        <v>20</v>
      </c>
      <c r="M235" s="5" t="s">
        <v>21</v>
      </c>
      <c r="N235" s="5" t="s">
        <v>20</v>
      </c>
      <c r="O235" s="5" t="s">
        <v>21</v>
      </c>
      <c r="P235" s="5" t="s">
        <v>623</v>
      </c>
      <c r="Q235" s="2" t="s">
        <v>166</v>
      </c>
      <c r="R235" s="5">
        <f>VLOOKUP(C235,'Soil Volume'!$A$3:$B$10,2,FALSE)</f>
        <v>36</v>
      </c>
    </row>
    <row r="236" spans="1:18" ht="43.5" x14ac:dyDescent="0.35">
      <c r="A236" s="5" t="s">
        <v>376</v>
      </c>
      <c r="C236" s="5" t="s">
        <v>13</v>
      </c>
      <c r="D236" s="2" t="s">
        <v>372</v>
      </c>
      <c r="E236" s="2" t="s">
        <v>595</v>
      </c>
      <c r="F236" s="2" t="s">
        <v>596</v>
      </c>
      <c r="G236" s="5" t="s">
        <v>167</v>
      </c>
      <c r="H236" s="5" t="s">
        <v>19</v>
      </c>
      <c r="I236" s="5" t="s">
        <v>20</v>
      </c>
      <c r="J236" s="5" t="s">
        <v>20</v>
      </c>
      <c r="K236" s="5" t="s">
        <v>20</v>
      </c>
      <c r="L236" s="5" t="s">
        <v>20</v>
      </c>
      <c r="M236" s="5" t="s">
        <v>21</v>
      </c>
      <c r="N236" s="5" t="s">
        <v>20</v>
      </c>
      <c r="O236" s="5" t="s">
        <v>21</v>
      </c>
      <c r="P236" s="5" t="s">
        <v>620</v>
      </c>
      <c r="Q236" s="2" t="s">
        <v>392</v>
      </c>
      <c r="R236" s="5">
        <f>VLOOKUP(C236,'Soil Volume'!$A$3:$B$10,2,FALSE)</f>
        <v>36</v>
      </c>
    </row>
    <row r="237" spans="1:18" ht="43.5" x14ac:dyDescent="0.35">
      <c r="A237" s="5" t="s">
        <v>377</v>
      </c>
      <c r="C237" s="5" t="s">
        <v>36</v>
      </c>
      <c r="D237" s="2" t="s">
        <v>372</v>
      </c>
      <c r="G237" s="5" t="s">
        <v>26</v>
      </c>
      <c r="H237" s="5" t="s">
        <v>19</v>
      </c>
      <c r="I237" s="5" t="s">
        <v>20</v>
      </c>
      <c r="J237" s="5" t="s">
        <v>20</v>
      </c>
      <c r="K237" s="5" t="s">
        <v>20</v>
      </c>
      <c r="L237" s="5" t="s">
        <v>21</v>
      </c>
      <c r="M237" s="5" t="s">
        <v>21</v>
      </c>
      <c r="N237" s="5" t="s">
        <v>22</v>
      </c>
      <c r="O237" s="5" t="s">
        <v>56</v>
      </c>
      <c r="P237" s="5" t="s">
        <v>21</v>
      </c>
      <c r="Q237" s="2" t="s">
        <v>165</v>
      </c>
      <c r="R237" s="5">
        <f>VLOOKUP(C237,'Soil Volume'!$A$3:$B$10,2,FALSE)</f>
        <v>28</v>
      </c>
    </row>
    <row r="238" spans="1:18" ht="43.5" x14ac:dyDescent="0.35">
      <c r="A238" s="5" t="s">
        <v>710</v>
      </c>
      <c r="B238" s="5" t="s">
        <v>593</v>
      </c>
      <c r="C238" s="5" t="s">
        <v>13</v>
      </c>
      <c r="D238" s="2" t="s">
        <v>17</v>
      </c>
      <c r="E238" s="2" t="s">
        <v>711</v>
      </c>
      <c r="F238" s="2" t="s">
        <v>596</v>
      </c>
      <c r="H238" s="5" t="s">
        <v>19</v>
      </c>
      <c r="L238" s="5" t="s">
        <v>22</v>
      </c>
      <c r="M238" s="5" t="s">
        <v>663</v>
      </c>
      <c r="O238" s="5" t="s">
        <v>645</v>
      </c>
      <c r="R238" s="5">
        <f>VLOOKUP(C238,'Soil Volume'!$A$3:$B$10,2,FALSE)</f>
        <v>36</v>
      </c>
    </row>
    <row r="239" spans="1:18" ht="58" x14ac:dyDescent="0.35">
      <c r="A239" s="5" t="s">
        <v>712</v>
      </c>
      <c r="B239" s="5" t="s">
        <v>593</v>
      </c>
      <c r="C239" s="5" t="s">
        <v>36</v>
      </c>
      <c r="D239" s="2" t="s">
        <v>208</v>
      </c>
      <c r="E239" s="2" t="s">
        <v>681</v>
      </c>
      <c r="F239" s="2" t="s">
        <v>596</v>
      </c>
      <c r="H239" s="5" t="s">
        <v>19</v>
      </c>
      <c r="L239" s="5" t="s">
        <v>20</v>
      </c>
      <c r="M239" s="5" t="s">
        <v>663</v>
      </c>
      <c r="O239" s="5" t="s">
        <v>21</v>
      </c>
      <c r="R239" s="5">
        <f>VLOOKUP(C239,'Soil Volume'!$A$3:$B$10,2,FALSE)</f>
        <v>28</v>
      </c>
    </row>
    <row r="240" spans="1:18" ht="29" x14ac:dyDescent="0.35">
      <c r="A240" s="5" t="s">
        <v>378</v>
      </c>
      <c r="C240" s="5" t="s">
        <v>13</v>
      </c>
      <c r="D240" s="2" t="s">
        <v>374</v>
      </c>
      <c r="G240" s="5" t="s">
        <v>26</v>
      </c>
      <c r="H240" s="5" t="s">
        <v>19</v>
      </c>
      <c r="I240" s="5" t="s">
        <v>20</v>
      </c>
      <c r="J240" s="5" t="s">
        <v>20</v>
      </c>
      <c r="K240" s="5" t="s">
        <v>20</v>
      </c>
      <c r="L240" s="5" t="s">
        <v>61</v>
      </c>
      <c r="M240" s="5" t="s">
        <v>21</v>
      </c>
      <c r="N240" s="5" t="s">
        <v>20</v>
      </c>
      <c r="O240" s="5" t="s">
        <v>21</v>
      </c>
      <c r="P240" s="5" t="s">
        <v>21</v>
      </c>
      <c r="Q240" s="2" t="s">
        <v>393</v>
      </c>
      <c r="R240" s="5">
        <f>VLOOKUP(C240,'Soil Volume'!$A$3:$B$10,2,FALSE)</f>
        <v>36</v>
      </c>
    </row>
    <row r="241" spans="1:18" x14ac:dyDescent="0.35">
      <c r="A241" s="5" t="s">
        <v>713</v>
      </c>
      <c r="B241" s="5" t="s">
        <v>593</v>
      </c>
      <c r="C241" s="5" t="s">
        <v>13</v>
      </c>
      <c r="D241" s="2" t="s">
        <v>17</v>
      </c>
      <c r="E241" s="2" t="s">
        <v>595</v>
      </c>
      <c r="F241" s="2" t="s">
        <v>596</v>
      </c>
      <c r="H241" s="5" t="s">
        <v>19</v>
      </c>
      <c r="L241" s="5" t="s">
        <v>21</v>
      </c>
      <c r="M241" s="5" t="s">
        <v>663</v>
      </c>
      <c r="O241" s="5" t="s">
        <v>21</v>
      </c>
      <c r="R241" s="5">
        <f>VLOOKUP(C241,'Soil Volume'!$A$3:$B$10,2,FALSE)</f>
        <v>36</v>
      </c>
    </row>
    <row r="242" spans="1:18" ht="29" x14ac:dyDescent="0.35">
      <c r="A242" s="5" t="s">
        <v>379</v>
      </c>
      <c r="C242" s="5" t="s">
        <v>36</v>
      </c>
      <c r="D242" s="2" t="s">
        <v>139</v>
      </c>
      <c r="G242" s="5" t="s">
        <v>167</v>
      </c>
      <c r="H242" s="5" t="s">
        <v>19</v>
      </c>
      <c r="I242" s="5" t="s">
        <v>20</v>
      </c>
      <c r="J242" s="5" t="s">
        <v>20</v>
      </c>
      <c r="K242" s="5" t="s">
        <v>20</v>
      </c>
      <c r="L242" s="5" t="s">
        <v>21</v>
      </c>
      <c r="M242" s="5" t="s">
        <v>21</v>
      </c>
      <c r="N242" s="5" t="s">
        <v>22</v>
      </c>
      <c r="O242" s="5" t="s">
        <v>21</v>
      </c>
      <c r="P242" s="5" t="s">
        <v>21</v>
      </c>
      <c r="Q242" s="2" t="s">
        <v>394</v>
      </c>
      <c r="R242" s="5">
        <f>VLOOKUP(C242,'Soil Volume'!$A$3:$B$10,2,FALSE)</f>
        <v>28</v>
      </c>
    </row>
    <row r="243" spans="1:18" ht="43.5" x14ac:dyDescent="0.35">
      <c r="A243" s="5" t="s">
        <v>395</v>
      </c>
      <c r="C243" s="5" t="s">
        <v>13</v>
      </c>
      <c r="D243" s="2" t="s">
        <v>372</v>
      </c>
      <c r="E243" s="2" t="s">
        <v>595</v>
      </c>
      <c r="F243" s="2" t="s">
        <v>714</v>
      </c>
      <c r="G243" s="5" t="s">
        <v>167</v>
      </c>
      <c r="H243" s="5" t="s">
        <v>19</v>
      </c>
      <c r="I243" s="5" t="s">
        <v>20</v>
      </c>
      <c r="J243" s="5" t="s">
        <v>20</v>
      </c>
      <c r="K243" s="5" t="s">
        <v>22</v>
      </c>
      <c r="L243" s="5" t="s">
        <v>21</v>
      </c>
      <c r="M243" s="5" t="s">
        <v>21</v>
      </c>
      <c r="N243" s="5" t="s">
        <v>22</v>
      </c>
      <c r="O243" s="5" t="s">
        <v>21</v>
      </c>
      <c r="P243" s="5" t="s">
        <v>21</v>
      </c>
      <c r="Q243" s="2" t="s">
        <v>417</v>
      </c>
      <c r="R243" s="5">
        <f>VLOOKUP(C243,'Soil Volume'!$A$3:$B$10,2,FALSE)</f>
        <v>36</v>
      </c>
    </row>
    <row r="244" spans="1:18" ht="29" x14ac:dyDescent="0.35">
      <c r="A244" s="5" t="s">
        <v>396</v>
      </c>
      <c r="C244" s="5" t="s">
        <v>13</v>
      </c>
      <c r="D244" s="2" t="s">
        <v>374</v>
      </c>
      <c r="E244" s="2" t="s">
        <v>650</v>
      </c>
      <c r="F244" s="2" t="s">
        <v>599</v>
      </c>
      <c r="G244" s="5" t="s">
        <v>26</v>
      </c>
      <c r="H244" s="5" t="s">
        <v>19</v>
      </c>
      <c r="I244" s="5" t="s">
        <v>20</v>
      </c>
      <c r="J244" s="5" t="s">
        <v>20</v>
      </c>
      <c r="K244" s="5" t="s">
        <v>20</v>
      </c>
      <c r="L244" s="5" t="s">
        <v>20</v>
      </c>
      <c r="M244" s="5" t="s">
        <v>22</v>
      </c>
      <c r="N244" s="5" t="s">
        <v>20</v>
      </c>
      <c r="O244" s="5" t="s">
        <v>21</v>
      </c>
      <c r="P244" s="5" t="s">
        <v>620</v>
      </c>
      <c r="Q244" s="2" t="s">
        <v>418</v>
      </c>
      <c r="R244" s="5">
        <f>VLOOKUP(C244,'Soil Volume'!$A$3:$B$10,2,FALSE)</f>
        <v>36</v>
      </c>
    </row>
    <row r="245" spans="1:18" x14ac:dyDescent="0.35">
      <c r="A245" s="5" t="s">
        <v>715</v>
      </c>
      <c r="B245" s="5" t="s">
        <v>593</v>
      </c>
      <c r="C245" s="5" t="s">
        <v>13</v>
      </c>
      <c r="D245" s="2" t="s">
        <v>17</v>
      </c>
      <c r="E245" s="2" t="s">
        <v>595</v>
      </c>
      <c r="F245" s="2" t="s">
        <v>599</v>
      </c>
      <c r="H245" s="5" t="s">
        <v>19</v>
      </c>
      <c r="L245" s="5" t="s">
        <v>21</v>
      </c>
      <c r="M245" s="5" t="s">
        <v>663</v>
      </c>
      <c r="O245" s="5" t="s">
        <v>645</v>
      </c>
      <c r="R245" s="5">
        <f>VLOOKUP(C245,'Soil Volume'!$A$3:$B$10,2,FALSE)</f>
        <v>36</v>
      </c>
    </row>
    <row r="246" spans="1:18" ht="58" x14ac:dyDescent="0.35">
      <c r="A246" s="5" t="s">
        <v>397</v>
      </c>
      <c r="C246" s="5" t="s">
        <v>77</v>
      </c>
      <c r="D246" s="2" t="s">
        <v>289</v>
      </c>
      <c r="E246" s="2" t="s">
        <v>716</v>
      </c>
      <c r="F246" s="2" t="s">
        <v>599</v>
      </c>
      <c r="G246" s="5" t="s">
        <v>133</v>
      </c>
      <c r="H246" s="5" t="s">
        <v>38</v>
      </c>
      <c r="I246" s="5" t="s">
        <v>20</v>
      </c>
      <c r="J246" s="5" t="s">
        <v>20</v>
      </c>
      <c r="K246" s="5" t="s">
        <v>20</v>
      </c>
      <c r="L246" s="5" t="s">
        <v>61</v>
      </c>
      <c r="M246" s="5" t="s">
        <v>22</v>
      </c>
      <c r="N246" s="5" t="s">
        <v>20</v>
      </c>
      <c r="O246" s="5" t="s">
        <v>22</v>
      </c>
      <c r="P246" s="5" t="s">
        <v>620</v>
      </c>
      <c r="Q246" s="2" t="s">
        <v>273</v>
      </c>
      <c r="R246" s="5">
        <f>VLOOKUP(C246,'Soil Volume'!$A$3:$B$10,2,FALSE)</f>
        <v>36</v>
      </c>
    </row>
    <row r="247" spans="1:18" ht="29" x14ac:dyDescent="0.35">
      <c r="A247" s="5" t="s">
        <v>398</v>
      </c>
      <c r="C247" s="5" t="s">
        <v>77</v>
      </c>
      <c r="D247" s="2" t="s">
        <v>289</v>
      </c>
      <c r="G247" s="5" t="s">
        <v>133</v>
      </c>
      <c r="H247" s="5" t="s">
        <v>38</v>
      </c>
      <c r="I247" s="5" t="s">
        <v>20</v>
      </c>
      <c r="J247" s="5" t="s">
        <v>20</v>
      </c>
      <c r="K247" s="5" t="s">
        <v>20</v>
      </c>
      <c r="L247" s="5" t="s">
        <v>22</v>
      </c>
      <c r="M247" s="5" t="s">
        <v>22</v>
      </c>
      <c r="N247" s="5" t="s">
        <v>20</v>
      </c>
      <c r="O247" s="5" t="s">
        <v>22</v>
      </c>
      <c r="P247" s="5" t="s">
        <v>623</v>
      </c>
      <c r="Q247" s="2" t="s">
        <v>419</v>
      </c>
      <c r="R247" s="5">
        <f>VLOOKUP(C247,'Soil Volume'!$A$3:$B$10,2,FALSE)</f>
        <v>36</v>
      </c>
    </row>
    <row r="248" spans="1:18" ht="58" x14ac:dyDescent="0.35">
      <c r="A248" s="5" t="s">
        <v>399</v>
      </c>
      <c r="C248" s="5" t="s">
        <v>13</v>
      </c>
      <c r="D248" s="2" t="s">
        <v>289</v>
      </c>
      <c r="E248" s="2" t="s">
        <v>716</v>
      </c>
      <c r="F248" s="2" t="s">
        <v>599</v>
      </c>
      <c r="G248" s="5" t="s">
        <v>133</v>
      </c>
      <c r="H248" s="5" t="s">
        <v>38</v>
      </c>
      <c r="I248" s="5" t="s">
        <v>375</v>
      </c>
      <c r="J248" s="5" t="s">
        <v>20</v>
      </c>
      <c r="K248" s="5" t="s">
        <v>20</v>
      </c>
      <c r="L248" s="5" t="s">
        <v>22</v>
      </c>
      <c r="M248" s="5" t="s">
        <v>22</v>
      </c>
      <c r="N248" s="5" t="s">
        <v>20</v>
      </c>
      <c r="O248" s="5" t="s">
        <v>22</v>
      </c>
      <c r="P248" s="5" t="s">
        <v>620</v>
      </c>
      <c r="Q248" s="2" t="s">
        <v>420</v>
      </c>
      <c r="R248" s="5">
        <f>VLOOKUP(C248,'Soil Volume'!$A$3:$B$10,2,FALSE)</f>
        <v>36</v>
      </c>
    </row>
    <row r="249" spans="1:18" ht="43.5" x14ac:dyDescent="0.35">
      <c r="A249" s="5" t="s">
        <v>400</v>
      </c>
      <c r="C249" s="5" t="s">
        <v>96</v>
      </c>
      <c r="D249" s="2" t="s">
        <v>401</v>
      </c>
      <c r="E249" s="2" t="s">
        <v>711</v>
      </c>
      <c r="F249" s="2" t="s">
        <v>599</v>
      </c>
      <c r="G249" s="5" t="s">
        <v>30</v>
      </c>
      <c r="H249" s="5" t="s">
        <v>38</v>
      </c>
      <c r="I249" s="5" t="s">
        <v>61</v>
      </c>
      <c r="J249" s="5" t="s">
        <v>61</v>
      </c>
      <c r="K249" s="5" t="s">
        <v>20</v>
      </c>
      <c r="L249" s="5" t="s">
        <v>21</v>
      </c>
      <c r="M249" s="5" t="s">
        <v>21</v>
      </c>
      <c r="N249" s="5" t="s">
        <v>20</v>
      </c>
      <c r="O249" s="5" t="s">
        <v>21</v>
      </c>
      <c r="P249" s="5" t="s">
        <v>620</v>
      </c>
      <c r="Q249" s="2" t="s">
        <v>421</v>
      </c>
      <c r="R249" s="5">
        <f>VLOOKUP(C249,'Soil Volume'!$A$3:$B$10,2,FALSE)</f>
        <v>28</v>
      </c>
    </row>
    <row r="250" spans="1:18" ht="29" x14ac:dyDescent="0.35">
      <c r="A250" s="5" t="s">
        <v>402</v>
      </c>
      <c r="C250" s="5" t="s">
        <v>36</v>
      </c>
      <c r="D250" s="2" t="s">
        <v>221</v>
      </c>
      <c r="E250" s="2" t="s">
        <v>717</v>
      </c>
      <c r="F250" s="2" t="s">
        <v>599</v>
      </c>
      <c r="G250" s="5" t="s">
        <v>30</v>
      </c>
      <c r="H250" s="5" t="s">
        <v>38</v>
      </c>
      <c r="I250" s="5" t="s">
        <v>61</v>
      </c>
      <c r="J250" s="5" t="s">
        <v>61</v>
      </c>
      <c r="K250" s="5" t="s">
        <v>20</v>
      </c>
      <c r="L250" s="5" t="s">
        <v>21</v>
      </c>
      <c r="M250" s="5" t="s">
        <v>21</v>
      </c>
      <c r="N250" s="5" t="s">
        <v>20</v>
      </c>
      <c r="O250" s="5" t="s">
        <v>21</v>
      </c>
      <c r="P250" s="5" t="s">
        <v>618</v>
      </c>
      <c r="Q250" s="2" t="s">
        <v>422</v>
      </c>
      <c r="R250" s="5">
        <f>VLOOKUP(C250,'Soil Volume'!$A$3:$B$10,2,FALSE)</f>
        <v>28</v>
      </c>
    </row>
    <row r="251" spans="1:18" x14ac:dyDescent="0.35">
      <c r="A251" s="5" t="s">
        <v>718</v>
      </c>
      <c r="B251" s="5" t="s">
        <v>593</v>
      </c>
      <c r="C251" s="5" t="s">
        <v>36</v>
      </c>
      <c r="D251" s="2" t="s">
        <v>40</v>
      </c>
      <c r="E251" s="2" t="s">
        <v>595</v>
      </c>
      <c r="F251" s="2" t="s">
        <v>599</v>
      </c>
      <c r="H251" s="5" t="s">
        <v>38</v>
      </c>
      <c r="L251" s="5" t="s">
        <v>663</v>
      </c>
      <c r="M251" s="5" t="s">
        <v>21</v>
      </c>
      <c r="O251" s="5" t="s">
        <v>645</v>
      </c>
      <c r="R251" s="5">
        <f>VLOOKUP(C251,'Soil Volume'!$A$3:$B$10,2,FALSE)</f>
        <v>28</v>
      </c>
    </row>
    <row r="252" spans="1:18" x14ac:dyDescent="0.35">
      <c r="A252" s="5" t="s">
        <v>403</v>
      </c>
      <c r="C252" s="5" t="s">
        <v>36</v>
      </c>
      <c r="D252" s="2" t="s">
        <v>40</v>
      </c>
      <c r="G252" s="5" t="s">
        <v>133</v>
      </c>
      <c r="H252" s="5" t="s">
        <v>38</v>
      </c>
      <c r="I252" s="5" t="s">
        <v>61</v>
      </c>
      <c r="J252" s="5" t="s">
        <v>61</v>
      </c>
      <c r="K252" s="5" t="s">
        <v>56</v>
      </c>
      <c r="L252" s="5" t="s">
        <v>21</v>
      </c>
      <c r="M252" s="5" t="s">
        <v>21</v>
      </c>
      <c r="N252" s="5" t="s">
        <v>21</v>
      </c>
      <c r="O252" s="5" t="s">
        <v>21</v>
      </c>
      <c r="P252" s="5" t="s">
        <v>21</v>
      </c>
      <c r="Q252" s="2" t="s">
        <v>423</v>
      </c>
      <c r="R252" s="5">
        <f>VLOOKUP(C252,'Soil Volume'!$A$3:$B$10,2,FALSE)</f>
        <v>28</v>
      </c>
    </row>
    <row r="253" spans="1:18" ht="43.5" x14ac:dyDescent="0.35">
      <c r="A253" s="5" t="s">
        <v>404</v>
      </c>
      <c r="C253" s="5" t="s">
        <v>77</v>
      </c>
      <c r="D253" s="2" t="s">
        <v>40</v>
      </c>
      <c r="E253" s="2" t="s">
        <v>711</v>
      </c>
      <c r="F253" s="2" t="s">
        <v>599</v>
      </c>
      <c r="G253" s="5" t="s">
        <v>30</v>
      </c>
      <c r="H253" s="5" t="s">
        <v>38</v>
      </c>
      <c r="I253" s="5" t="s">
        <v>61</v>
      </c>
      <c r="J253" s="5" t="s">
        <v>61</v>
      </c>
      <c r="K253" s="5" t="s">
        <v>20</v>
      </c>
      <c r="L253" s="5" t="s">
        <v>21</v>
      </c>
      <c r="M253" s="5" t="s">
        <v>22</v>
      </c>
      <c r="N253" s="5" t="s">
        <v>20</v>
      </c>
      <c r="O253" s="5" t="s">
        <v>21</v>
      </c>
      <c r="P253" s="5" t="s">
        <v>620</v>
      </c>
      <c r="Q253" s="2" t="s">
        <v>166</v>
      </c>
      <c r="R253" s="5">
        <f>VLOOKUP(C253,'Soil Volume'!$A$3:$B$10,2,FALSE)</f>
        <v>36</v>
      </c>
    </row>
    <row r="254" spans="1:18" ht="43.5" x14ac:dyDescent="0.35">
      <c r="A254" s="5" t="s">
        <v>405</v>
      </c>
      <c r="C254" s="5" t="s">
        <v>33</v>
      </c>
      <c r="D254" s="2" t="s">
        <v>406</v>
      </c>
      <c r="G254" s="5" t="s">
        <v>18</v>
      </c>
      <c r="H254" s="5" t="s">
        <v>38</v>
      </c>
      <c r="I254" s="5" t="s">
        <v>22</v>
      </c>
      <c r="J254" s="5" t="s">
        <v>22</v>
      </c>
      <c r="K254" s="5" t="s">
        <v>22</v>
      </c>
      <c r="L254" s="5" t="s">
        <v>22</v>
      </c>
      <c r="M254" s="5" t="s">
        <v>22</v>
      </c>
      <c r="N254" s="5" t="s">
        <v>20</v>
      </c>
      <c r="O254" s="5" t="s">
        <v>21</v>
      </c>
      <c r="P254" s="5" t="s">
        <v>623</v>
      </c>
      <c r="Q254" s="2" t="s">
        <v>273</v>
      </c>
      <c r="R254" s="5">
        <f>VLOOKUP(C254,'Soil Volume'!$A$3:$B$10,2,FALSE)</f>
        <v>20</v>
      </c>
    </row>
    <row r="255" spans="1:18" ht="43.5" x14ac:dyDescent="0.35">
      <c r="A255" s="5" t="s">
        <v>407</v>
      </c>
      <c r="C255" s="5" t="s">
        <v>77</v>
      </c>
      <c r="D255" s="2" t="s">
        <v>221</v>
      </c>
      <c r="E255" s="2" t="s">
        <v>711</v>
      </c>
      <c r="F255" s="2" t="s">
        <v>599</v>
      </c>
      <c r="G255" s="5" t="s">
        <v>30</v>
      </c>
      <c r="H255" s="5" t="s">
        <v>38</v>
      </c>
      <c r="I255" s="5" t="s">
        <v>22</v>
      </c>
      <c r="J255" s="5" t="s">
        <v>22</v>
      </c>
      <c r="K255" s="5" t="s">
        <v>20</v>
      </c>
      <c r="L255" s="5" t="s">
        <v>21</v>
      </c>
      <c r="M255" s="5" t="s">
        <v>21</v>
      </c>
      <c r="N255" s="5" t="s">
        <v>20</v>
      </c>
      <c r="O255" s="5" t="s">
        <v>21</v>
      </c>
      <c r="P255" s="5" t="s">
        <v>623</v>
      </c>
      <c r="Q255" s="2" t="s">
        <v>424</v>
      </c>
      <c r="R255" s="5">
        <f>VLOOKUP(C255,'Soil Volume'!$A$3:$B$10,2,FALSE)</f>
        <v>36</v>
      </c>
    </row>
    <row r="256" spans="1:18" x14ac:dyDescent="0.35">
      <c r="A256" s="5" t="s">
        <v>408</v>
      </c>
      <c r="C256" s="5" t="s">
        <v>36</v>
      </c>
      <c r="D256" s="2" t="s">
        <v>208</v>
      </c>
      <c r="G256" s="5" t="s">
        <v>18</v>
      </c>
      <c r="H256" s="5" t="s">
        <v>38</v>
      </c>
      <c r="I256" s="5" t="s">
        <v>22</v>
      </c>
      <c r="J256" s="5" t="s">
        <v>22</v>
      </c>
      <c r="K256" s="5" t="s">
        <v>22</v>
      </c>
      <c r="L256" s="5" t="s">
        <v>21</v>
      </c>
      <c r="M256" s="5" t="s">
        <v>21</v>
      </c>
      <c r="N256" s="5" t="s">
        <v>21</v>
      </c>
      <c r="O256" s="5" t="s">
        <v>21</v>
      </c>
      <c r="P256" s="5" t="s">
        <v>21</v>
      </c>
      <c r="Q256" s="2" t="s">
        <v>425</v>
      </c>
      <c r="R256" s="5">
        <f>VLOOKUP(C256,'Soil Volume'!$A$3:$B$10,2,FALSE)</f>
        <v>28</v>
      </c>
    </row>
    <row r="257" spans="1:18" ht="29" x14ac:dyDescent="0.35">
      <c r="A257" s="5" t="s">
        <v>719</v>
      </c>
      <c r="B257" s="5" t="s">
        <v>593</v>
      </c>
      <c r="C257" s="5" t="s">
        <v>42</v>
      </c>
      <c r="D257" s="2" t="s">
        <v>728</v>
      </c>
      <c r="E257" s="2" t="s">
        <v>646</v>
      </c>
      <c r="F257" s="2" t="s">
        <v>599</v>
      </c>
      <c r="H257" s="5" t="s">
        <v>38</v>
      </c>
      <c r="L257" s="5" t="s">
        <v>21</v>
      </c>
      <c r="M257" s="5" t="s">
        <v>663</v>
      </c>
      <c r="O257" s="5" t="s">
        <v>21</v>
      </c>
      <c r="R257" s="5">
        <f>VLOOKUP(C257,'Soil Volume'!$A$3:$B$10,2,FALSE)</f>
        <v>12</v>
      </c>
    </row>
    <row r="258" spans="1:18" ht="29" x14ac:dyDescent="0.35">
      <c r="A258" s="5" t="s">
        <v>409</v>
      </c>
      <c r="C258" s="5" t="s">
        <v>36</v>
      </c>
      <c r="D258" s="2" t="s">
        <v>253</v>
      </c>
      <c r="E258" s="2" t="s">
        <v>595</v>
      </c>
      <c r="F258" s="2" t="s">
        <v>599</v>
      </c>
      <c r="G258" s="5" t="s">
        <v>18</v>
      </c>
      <c r="H258" s="5" t="s">
        <v>38</v>
      </c>
      <c r="I258" s="5" t="s">
        <v>22</v>
      </c>
      <c r="J258" s="5" t="s">
        <v>22</v>
      </c>
      <c r="K258" s="5" t="s">
        <v>22</v>
      </c>
      <c r="L258" s="5" t="s">
        <v>21</v>
      </c>
      <c r="M258" s="5" t="s">
        <v>21</v>
      </c>
      <c r="N258" s="5" t="s">
        <v>22</v>
      </c>
      <c r="O258" s="5" t="s">
        <v>56</v>
      </c>
      <c r="P258" s="5" t="s">
        <v>21</v>
      </c>
      <c r="Q258" s="2" t="s">
        <v>426</v>
      </c>
      <c r="R258" s="5">
        <f>VLOOKUP(C258,'Soil Volume'!$A$3:$B$10,2,FALSE)</f>
        <v>28</v>
      </c>
    </row>
    <row r="259" spans="1:18" ht="58" x14ac:dyDescent="0.35">
      <c r="A259" s="5" t="s">
        <v>410</v>
      </c>
      <c r="C259" s="5" t="s">
        <v>42</v>
      </c>
      <c r="D259" s="2" t="s">
        <v>208</v>
      </c>
      <c r="E259" s="2" t="s">
        <v>642</v>
      </c>
      <c r="F259" s="2" t="s">
        <v>596</v>
      </c>
      <c r="G259" s="5" t="s">
        <v>18</v>
      </c>
      <c r="H259" s="5" t="s">
        <v>38</v>
      </c>
      <c r="I259" s="5" t="s">
        <v>61</v>
      </c>
      <c r="J259" s="5" t="s">
        <v>61</v>
      </c>
      <c r="K259" s="5" t="s">
        <v>20</v>
      </c>
      <c r="L259" s="5" t="s">
        <v>20</v>
      </c>
      <c r="M259" s="5" t="s">
        <v>21</v>
      </c>
      <c r="N259" s="5" t="s">
        <v>20</v>
      </c>
      <c r="O259" s="5" t="s">
        <v>21</v>
      </c>
      <c r="P259" s="5" t="s">
        <v>620</v>
      </c>
      <c r="Q259" s="2" t="s">
        <v>166</v>
      </c>
      <c r="R259" s="5">
        <f>VLOOKUP(C259,'Soil Volume'!$A$3:$B$10,2,FALSE)</f>
        <v>12</v>
      </c>
    </row>
    <row r="260" spans="1:18" ht="29" x14ac:dyDescent="0.35">
      <c r="A260" s="5" t="s">
        <v>720</v>
      </c>
      <c r="B260" s="5" t="s">
        <v>593</v>
      </c>
      <c r="C260" s="5" t="s">
        <v>42</v>
      </c>
      <c r="D260" s="2" t="s">
        <v>208</v>
      </c>
      <c r="E260" s="2" t="s">
        <v>646</v>
      </c>
      <c r="F260" s="2" t="s">
        <v>599</v>
      </c>
      <c r="H260" s="5" t="s">
        <v>38</v>
      </c>
      <c r="L260" s="5" t="s">
        <v>721</v>
      </c>
      <c r="M260" s="5" t="s">
        <v>663</v>
      </c>
      <c r="O260" s="5" t="s">
        <v>645</v>
      </c>
      <c r="R260" s="5">
        <f>VLOOKUP(C260,'Soil Volume'!$A$3:$B$10,2,FALSE)</f>
        <v>12</v>
      </c>
    </row>
    <row r="261" spans="1:18" ht="29" x14ac:dyDescent="0.35">
      <c r="A261" s="5" t="s">
        <v>411</v>
      </c>
      <c r="C261" s="5" t="s">
        <v>42</v>
      </c>
      <c r="D261" s="2" t="s">
        <v>208</v>
      </c>
      <c r="E261" s="2" t="s">
        <v>688</v>
      </c>
      <c r="F261" s="2" t="s">
        <v>599</v>
      </c>
      <c r="G261" s="5" t="s">
        <v>167</v>
      </c>
      <c r="H261" s="5" t="s">
        <v>38</v>
      </c>
      <c r="I261" s="5" t="s">
        <v>22</v>
      </c>
      <c r="J261" s="5" t="s">
        <v>22</v>
      </c>
      <c r="K261" s="5" t="s">
        <v>22</v>
      </c>
      <c r="L261" s="5" t="s">
        <v>20</v>
      </c>
      <c r="M261" s="5" t="s">
        <v>21</v>
      </c>
      <c r="N261" s="5" t="s">
        <v>22</v>
      </c>
      <c r="O261" s="5" t="s">
        <v>21</v>
      </c>
      <c r="P261" s="5" t="s">
        <v>147</v>
      </c>
      <c r="Q261" s="2" t="s">
        <v>427</v>
      </c>
      <c r="R261" s="5">
        <f>VLOOKUP(C261,'Soil Volume'!$A$3:$B$10,2,FALSE)</f>
        <v>12</v>
      </c>
    </row>
    <row r="262" spans="1:18" x14ac:dyDescent="0.35">
      <c r="A262" s="5" t="s">
        <v>412</v>
      </c>
      <c r="C262" s="5" t="s">
        <v>42</v>
      </c>
      <c r="D262" s="2" t="s">
        <v>208</v>
      </c>
      <c r="G262" s="5" t="s">
        <v>167</v>
      </c>
      <c r="H262" s="5" t="s">
        <v>38</v>
      </c>
      <c r="I262" s="5" t="s">
        <v>56</v>
      </c>
      <c r="J262" s="5" t="s">
        <v>56</v>
      </c>
      <c r="K262" s="5" t="s">
        <v>22</v>
      </c>
      <c r="L262" s="5" t="s">
        <v>20</v>
      </c>
      <c r="M262" s="5" t="s">
        <v>21</v>
      </c>
      <c r="N262" s="5" t="s">
        <v>22</v>
      </c>
      <c r="O262" s="5" t="s">
        <v>21</v>
      </c>
      <c r="P262" s="5" t="s">
        <v>623</v>
      </c>
      <c r="Q262" s="2" t="s">
        <v>428</v>
      </c>
      <c r="R262" s="5">
        <f>VLOOKUP(C262,'Soil Volume'!$A$3:$B$10,2,FALSE)</f>
        <v>12</v>
      </c>
    </row>
    <row r="263" spans="1:18" ht="29" x14ac:dyDescent="0.35">
      <c r="A263" s="5" t="s">
        <v>722</v>
      </c>
      <c r="B263" s="5" t="s">
        <v>593</v>
      </c>
      <c r="C263" s="5" t="s">
        <v>42</v>
      </c>
      <c r="D263" s="2" t="s">
        <v>208</v>
      </c>
      <c r="E263" s="2" t="s">
        <v>688</v>
      </c>
      <c r="F263" s="2" t="s">
        <v>599</v>
      </c>
      <c r="H263" s="5" t="s">
        <v>38</v>
      </c>
      <c r="L263" s="5" t="s">
        <v>721</v>
      </c>
      <c r="M263" s="5" t="s">
        <v>663</v>
      </c>
      <c r="O263" s="5" t="s">
        <v>645</v>
      </c>
      <c r="R263" s="5">
        <f>VLOOKUP(C263,'Soil Volume'!$A$3:$B$10,2,FALSE)</f>
        <v>12</v>
      </c>
    </row>
    <row r="264" spans="1:18" ht="29" x14ac:dyDescent="0.35">
      <c r="A264" s="5" t="s">
        <v>413</v>
      </c>
      <c r="C264" s="5" t="s">
        <v>42</v>
      </c>
      <c r="D264" s="2" t="s">
        <v>296</v>
      </c>
      <c r="G264" s="5" t="s">
        <v>167</v>
      </c>
      <c r="H264" s="5" t="s">
        <v>38</v>
      </c>
      <c r="I264" s="5" t="s">
        <v>22</v>
      </c>
      <c r="J264" s="5" t="s">
        <v>22</v>
      </c>
      <c r="K264" s="5" t="s">
        <v>22</v>
      </c>
      <c r="L264" s="5" t="s">
        <v>21</v>
      </c>
      <c r="M264" s="5" t="s">
        <v>21</v>
      </c>
      <c r="N264" s="5" t="s">
        <v>22</v>
      </c>
      <c r="O264" s="5" t="s">
        <v>21</v>
      </c>
      <c r="P264" s="5" t="s">
        <v>21</v>
      </c>
      <c r="Q264" s="2" t="s">
        <v>429</v>
      </c>
      <c r="R264" s="5">
        <f>VLOOKUP(C264,'Soil Volume'!$A$3:$B$10,2,FALSE)</f>
        <v>12</v>
      </c>
    </row>
    <row r="265" spans="1:18" ht="29" x14ac:dyDescent="0.35">
      <c r="A265" s="5" t="s">
        <v>414</v>
      </c>
      <c r="C265" s="5" t="s">
        <v>42</v>
      </c>
      <c r="D265" s="2" t="s">
        <v>415</v>
      </c>
      <c r="G265" s="5" t="s">
        <v>18</v>
      </c>
      <c r="H265" s="5" t="s">
        <v>38</v>
      </c>
      <c r="I265" s="5" t="s">
        <v>56</v>
      </c>
      <c r="J265" s="5" t="s">
        <v>56</v>
      </c>
      <c r="K265" s="5" t="s">
        <v>21</v>
      </c>
      <c r="L265" s="5" t="s">
        <v>21</v>
      </c>
      <c r="M265" s="5" t="s">
        <v>21</v>
      </c>
      <c r="N265" s="5" t="s">
        <v>21</v>
      </c>
      <c r="O265" s="5" t="s">
        <v>21</v>
      </c>
      <c r="P265" s="5" t="s">
        <v>21</v>
      </c>
      <c r="Q265" s="2" t="s">
        <v>430</v>
      </c>
      <c r="R265" s="5">
        <f>VLOOKUP(C265,'Soil Volume'!$A$3:$B$10,2,FALSE)</f>
        <v>12</v>
      </c>
    </row>
    <row r="266" spans="1:18" ht="29" x14ac:dyDescent="0.35">
      <c r="A266" s="5" t="s">
        <v>723</v>
      </c>
      <c r="B266" s="5" t="s">
        <v>593</v>
      </c>
      <c r="C266" s="5" t="s">
        <v>42</v>
      </c>
      <c r="D266" s="2" t="s">
        <v>208</v>
      </c>
      <c r="E266" s="2" t="s">
        <v>646</v>
      </c>
      <c r="F266" s="2" t="s">
        <v>596</v>
      </c>
      <c r="H266" s="5" t="s">
        <v>19</v>
      </c>
      <c r="L266" s="5" t="s">
        <v>22</v>
      </c>
      <c r="M266" s="5" t="s">
        <v>663</v>
      </c>
      <c r="O266" s="5" t="s">
        <v>656</v>
      </c>
      <c r="R266" s="5">
        <f>VLOOKUP(C266,'Soil Volume'!$A$3:$B$10,2,FALSE)</f>
        <v>12</v>
      </c>
    </row>
    <row r="267" spans="1:18" ht="29" x14ac:dyDescent="0.35">
      <c r="A267" s="5" t="s">
        <v>724</v>
      </c>
      <c r="B267" s="5" t="s">
        <v>593</v>
      </c>
      <c r="C267" s="5" t="s">
        <v>33</v>
      </c>
      <c r="D267" s="2" t="s">
        <v>208</v>
      </c>
      <c r="E267" s="2" t="s">
        <v>646</v>
      </c>
      <c r="F267" s="2" t="s">
        <v>596</v>
      </c>
      <c r="H267" s="5" t="s">
        <v>19</v>
      </c>
      <c r="L267" s="5" t="s">
        <v>22</v>
      </c>
      <c r="M267" s="5" t="s">
        <v>663</v>
      </c>
      <c r="O267" s="5" t="s">
        <v>21</v>
      </c>
      <c r="R267" s="5">
        <f>VLOOKUP(C267,'Soil Volume'!$A$3:$B$10,2,FALSE)</f>
        <v>20</v>
      </c>
    </row>
    <row r="268" spans="1:18" ht="29" x14ac:dyDescent="0.35">
      <c r="A268" s="5" t="s">
        <v>416</v>
      </c>
      <c r="C268" s="5" t="s">
        <v>33</v>
      </c>
      <c r="D268" s="2" t="s">
        <v>40</v>
      </c>
      <c r="E268" s="2" t="s">
        <v>646</v>
      </c>
      <c r="F268" s="2" t="s">
        <v>599</v>
      </c>
      <c r="G268" s="5" t="s">
        <v>18</v>
      </c>
      <c r="H268" s="5" t="s">
        <v>38</v>
      </c>
      <c r="I268" s="5" t="s">
        <v>56</v>
      </c>
      <c r="J268" s="5" t="s">
        <v>56</v>
      </c>
      <c r="K268" s="5" t="s">
        <v>56</v>
      </c>
      <c r="L268" s="5" t="s">
        <v>21</v>
      </c>
      <c r="M268" s="5" t="s">
        <v>21</v>
      </c>
      <c r="N268" s="5" t="s">
        <v>56</v>
      </c>
      <c r="O268" s="5" t="s">
        <v>56</v>
      </c>
      <c r="P268" s="5" t="s">
        <v>21</v>
      </c>
      <c r="Q268" s="2" t="s">
        <v>431</v>
      </c>
      <c r="R268" s="5">
        <f>VLOOKUP(C268,'Soil Volume'!$A$3:$B$10,2,FALSE)</f>
        <v>20</v>
      </c>
    </row>
    <row r="269" spans="1:18" ht="29" x14ac:dyDescent="0.35">
      <c r="A269" s="5" t="s">
        <v>432</v>
      </c>
      <c r="C269" s="5" t="s">
        <v>42</v>
      </c>
      <c r="D269" s="2" t="s">
        <v>401</v>
      </c>
      <c r="G269" s="5" t="s">
        <v>18</v>
      </c>
      <c r="H269" s="5" t="s">
        <v>38</v>
      </c>
      <c r="I269" s="5" t="s">
        <v>21</v>
      </c>
      <c r="J269" s="5" t="s">
        <v>21</v>
      </c>
      <c r="K269" s="5" t="s">
        <v>22</v>
      </c>
      <c r="L269" s="5" t="s">
        <v>20</v>
      </c>
      <c r="M269" s="5" t="s">
        <v>21</v>
      </c>
      <c r="N269" s="5" t="s">
        <v>20</v>
      </c>
      <c r="O269" s="5" t="s">
        <v>21</v>
      </c>
      <c r="P269" s="5" t="s">
        <v>623</v>
      </c>
      <c r="Q269" s="2" t="s">
        <v>452</v>
      </c>
      <c r="R269" s="5">
        <f>VLOOKUP(C269,'Soil Volume'!$A$3:$B$10,2,FALSE)</f>
        <v>12</v>
      </c>
    </row>
    <row r="270" spans="1:18" x14ac:dyDescent="0.35">
      <c r="A270" s="5" t="s">
        <v>433</v>
      </c>
      <c r="C270" s="5" t="s">
        <v>42</v>
      </c>
      <c r="D270" s="2" t="s">
        <v>40</v>
      </c>
      <c r="G270" s="5" t="s">
        <v>26</v>
      </c>
      <c r="H270" s="5" t="s">
        <v>38</v>
      </c>
      <c r="I270" s="5" t="s">
        <v>21</v>
      </c>
      <c r="J270" s="5" t="s">
        <v>21</v>
      </c>
      <c r="K270" s="5" t="s">
        <v>21</v>
      </c>
      <c r="L270" s="5" t="s">
        <v>21</v>
      </c>
      <c r="M270" s="5" t="s">
        <v>21</v>
      </c>
      <c r="N270" s="5" t="s">
        <v>56</v>
      </c>
      <c r="O270" s="5" t="s">
        <v>21</v>
      </c>
      <c r="P270" s="5" t="s">
        <v>21</v>
      </c>
      <c r="Q270" s="2" t="s">
        <v>453</v>
      </c>
      <c r="R270" s="5">
        <f>VLOOKUP(C270,'Soil Volume'!$A$3:$B$10,2,FALSE)</f>
        <v>12</v>
      </c>
    </row>
    <row r="271" spans="1:18" ht="29" x14ac:dyDescent="0.35">
      <c r="A271" s="5" t="s">
        <v>725</v>
      </c>
      <c r="B271" s="5" t="s">
        <v>593</v>
      </c>
      <c r="C271" s="5" t="s">
        <v>42</v>
      </c>
      <c r="D271" s="2" t="s">
        <v>40</v>
      </c>
      <c r="E271" s="2" t="s">
        <v>646</v>
      </c>
      <c r="F271" s="2" t="s">
        <v>599</v>
      </c>
      <c r="H271" s="5" t="s">
        <v>38</v>
      </c>
      <c r="L271" s="5" t="s">
        <v>22</v>
      </c>
      <c r="M271" s="5" t="s">
        <v>663</v>
      </c>
      <c r="O271" s="5" t="s">
        <v>21</v>
      </c>
      <c r="R271" s="5">
        <f>VLOOKUP(C271,'Soil Volume'!$A$3:$B$10,2,FALSE)</f>
        <v>12</v>
      </c>
    </row>
    <row r="272" spans="1:18" ht="29" x14ac:dyDescent="0.35">
      <c r="A272" s="5" t="s">
        <v>434</v>
      </c>
      <c r="C272" s="5" t="s">
        <v>96</v>
      </c>
      <c r="D272" s="2" t="s">
        <v>221</v>
      </c>
      <c r="E272" s="2" t="s">
        <v>595</v>
      </c>
      <c r="F272" s="2" t="s">
        <v>599</v>
      </c>
      <c r="G272" s="5" t="s">
        <v>133</v>
      </c>
      <c r="H272" s="5" t="s">
        <v>38</v>
      </c>
      <c r="I272" s="5" t="s">
        <v>61</v>
      </c>
      <c r="J272" s="5" t="s">
        <v>61</v>
      </c>
      <c r="K272" s="5" t="s">
        <v>20</v>
      </c>
      <c r="L272" s="5" t="s">
        <v>22</v>
      </c>
      <c r="M272" s="5" t="s">
        <v>61</v>
      </c>
      <c r="N272" s="5" t="s">
        <v>20</v>
      </c>
      <c r="O272" s="5" t="s">
        <v>61</v>
      </c>
      <c r="P272" s="5" t="s">
        <v>21</v>
      </c>
      <c r="Q272" s="2" t="s">
        <v>454</v>
      </c>
      <c r="R272" s="5">
        <f>VLOOKUP(C272,'Soil Volume'!$A$3:$B$10,2,FALSE)</f>
        <v>28</v>
      </c>
    </row>
    <row r="273" spans="1:18" ht="29" x14ac:dyDescent="0.35">
      <c r="A273" s="5" t="s">
        <v>730</v>
      </c>
      <c r="B273" s="5" t="s">
        <v>593</v>
      </c>
      <c r="C273" s="5" t="s">
        <v>42</v>
      </c>
      <c r="D273" s="2" t="s">
        <v>728</v>
      </c>
      <c r="E273" s="2" t="s">
        <v>646</v>
      </c>
      <c r="F273" s="2" t="s">
        <v>599</v>
      </c>
      <c r="H273" s="5" t="s">
        <v>38</v>
      </c>
      <c r="L273" s="5" t="s">
        <v>21</v>
      </c>
      <c r="M273" s="5" t="s">
        <v>663</v>
      </c>
      <c r="O273" s="5" t="s">
        <v>22</v>
      </c>
      <c r="R273" s="5">
        <f>VLOOKUP(C273,'Soil Volume'!$A$3:$B$10,2,FALSE)</f>
        <v>12</v>
      </c>
    </row>
    <row r="274" spans="1:18" ht="29" x14ac:dyDescent="0.35">
      <c r="A274" s="5" t="s">
        <v>435</v>
      </c>
      <c r="C274" s="5" t="s">
        <v>36</v>
      </c>
      <c r="D274" s="2" t="s">
        <v>296</v>
      </c>
      <c r="E274" s="2" t="s">
        <v>688</v>
      </c>
      <c r="F274" s="2" t="s">
        <v>599</v>
      </c>
      <c r="G274" s="5" t="s">
        <v>18</v>
      </c>
      <c r="H274" s="5" t="s">
        <v>38</v>
      </c>
      <c r="I274" s="5" t="s">
        <v>22</v>
      </c>
      <c r="J274" s="5" t="s">
        <v>22</v>
      </c>
      <c r="K274" s="5" t="s">
        <v>61</v>
      </c>
      <c r="L274" s="5" t="s">
        <v>20</v>
      </c>
      <c r="M274" s="5" t="s">
        <v>21</v>
      </c>
      <c r="N274" s="5" t="s">
        <v>61</v>
      </c>
      <c r="O274" s="5" t="s">
        <v>56</v>
      </c>
      <c r="P274" s="5" t="s">
        <v>67</v>
      </c>
      <c r="Q274" s="2" t="s">
        <v>455</v>
      </c>
      <c r="R274" s="5">
        <f>VLOOKUP(C274,'Soil Volume'!$A$3:$B$10,2,FALSE)</f>
        <v>28</v>
      </c>
    </row>
    <row r="275" spans="1:18" ht="29" x14ac:dyDescent="0.35">
      <c r="A275" s="5" t="s">
        <v>436</v>
      </c>
      <c r="C275" s="5" t="s">
        <v>33</v>
      </c>
      <c r="D275" s="2" t="s">
        <v>40</v>
      </c>
      <c r="E275" s="2" t="s">
        <v>688</v>
      </c>
      <c r="F275" s="2" t="s">
        <v>599</v>
      </c>
      <c r="G275" s="5" t="s">
        <v>18</v>
      </c>
      <c r="H275" s="5" t="s">
        <v>38</v>
      </c>
      <c r="I275" s="5" t="s">
        <v>21</v>
      </c>
      <c r="J275" s="5" t="s">
        <v>21</v>
      </c>
      <c r="K275" s="5" t="s">
        <v>22</v>
      </c>
      <c r="L275" s="5" t="s">
        <v>21</v>
      </c>
      <c r="M275" s="5" t="s">
        <v>21</v>
      </c>
      <c r="N275" s="5" t="s">
        <v>22</v>
      </c>
      <c r="O275" s="5" t="s">
        <v>21</v>
      </c>
      <c r="P275" s="5" t="s">
        <v>21</v>
      </c>
      <c r="Q275" s="2" t="s">
        <v>456</v>
      </c>
      <c r="R275" s="5">
        <f>VLOOKUP(C275,'Soil Volume'!$A$3:$B$10,2,FALSE)</f>
        <v>20</v>
      </c>
    </row>
    <row r="276" spans="1:18" ht="29" x14ac:dyDescent="0.35">
      <c r="A276" s="5" t="s">
        <v>437</v>
      </c>
      <c r="C276" s="5" t="s">
        <v>70</v>
      </c>
      <c r="D276" s="2" t="s">
        <v>208</v>
      </c>
      <c r="E276" s="2" t="s">
        <v>646</v>
      </c>
      <c r="F276" s="2" t="s">
        <v>599</v>
      </c>
      <c r="G276" s="5" t="s">
        <v>167</v>
      </c>
      <c r="H276" s="5" t="s">
        <v>38</v>
      </c>
      <c r="I276" s="5" t="s">
        <v>21</v>
      </c>
      <c r="J276" s="5" t="s">
        <v>21</v>
      </c>
      <c r="K276" s="5" t="s">
        <v>56</v>
      </c>
      <c r="L276" s="5" t="s">
        <v>21</v>
      </c>
      <c r="M276" s="5" t="s">
        <v>21</v>
      </c>
      <c r="N276" s="5" t="s">
        <v>56</v>
      </c>
      <c r="O276" s="5" t="s">
        <v>21</v>
      </c>
      <c r="P276" s="5" t="s">
        <v>21</v>
      </c>
      <c r="Q276" s="2" t="s">
        <v>457</v>
      </c>
      <c r="R276" s="5">
        <f>VLOOKUP(C276,'Soil Volume'!$A$3:$B$10,2,FALSE)</f>
        <v>20</v>
      </c>
    </row>
    <row r="277" spans="1:18" ht="29" x14ac:dyDescent="0.35">
      <c r="A277" s="5" t="s">
        <v>726</v>
      </c>
      <c r="B277" s="5" t="s">
        <v>593</v>
      </c>
      <c r="C277" s="5" t="s">
        <v>33</v>
      </c>
      <c r="D277" s="2" t="s">
        <v>208</v>
      </c>
      <c r="E277" s="2" t="s">
        <v>646</v>
      </c>
      <c r="F277" s="2" t="s">
        <v>599</v>
      </c>
      <c r="H277" s="5" t="s">
        <v>38</v>
      </c>
      <c r="L277" s="5" t="s">
        <v>21</v>
      </c>
      <c r="M277" s="5" t="s">
        <v>663</v>
      </c>
      <c r="O277" s="5" t="s">
        <v>22</v>
      </c>
      <c r="R277" s="5">
        <f>VLOOKUP(C277,'Soil Volume'!$A$3:$B$10,2,FALSE)</f>
        <v>20</v>
      </c>
    </row>
    <row r="278" spans="1:18" ht="29" x14ac:dyDescent="0.35">
      <c r="A278" s="5" t="s">
        <v>727</v>
      </c>
      <c r="B278" s="5" t="s">
        <v>593</v>
      </c>
      <c r="C278" s="5" t="s">
        <v>33</v>
      </c>
      <c r="D278" s="2" t="s">
        <v>728</v>
      </c>
      <c r="E278" s="2" t="s">
        <v>646</v>
      </c>
      <c r="F278" s="2" t="s">
        <v>599</v>
      </c>
      <c r="H278" s="5" t="s">
        <v>38</v>
      </c>
      <c r="L278" s="5" t="s">
        <v>21</v>
      </c>
      <c r="M278" s="5" t="s">
        <v>663</v>
      </c>
      <c r="O278" s="5" t="s">
        <v>22</v>
      </c>
      <c r="R278" s="5">
        <f>VLOOKUP(C278,'Soil Volume'!$A$3:$B$10,2,FALSE)</f>
        <v>20</v>
      </c>
    </row>
    <row r="279" spans="1:18" ht="29" x14ac:dyDescent="0.35">
      <c r="A279" s="5" t="s">
        <v>729</v>
      </c>
      <c r="B279" s="5" t="s">
        <v>593</v>
      </c>
      <c r="C279" s="5" t="s">
        <v>42</v>
      </c>
      <c r="D279" s="2" t="s">
        <v>728</v>
      </c>
      <c r="E279" s="2" t="s">
        <v>646</v>
      </c>
      <c r="F279" s="2" t="s">
        <v>599</v>
      </c>
      <c r="H279" s="5" t="s">
        <v>38</v>
      </c>
      <c r="L279" s="5" t="s">
        <v>21</v>
      </c>
      <c r="M279" s="5" t="s">
        <v>663</v>
      </c>
      <c r="O279" s="5" t="s">
        <v>22</v>
      </c>
      <c r="R279" s="5">
        <f>VLOOKUP(C279,'Soil Volume'!$A$3:$B$10,2,FALSE)</f>
        <v>12</v>
      </c>
    </row>
    <row r="280" spans="1:18" ht="29" x14ac:dyDescent="0.35">
      <c r="A280" s="5" t="s">
        <v>438</v>
      </c>
      <c r="C280" s="5" t="s">
        <v>70</v>
      </c>
      <c r="D280" s="2" t="s">
        <v>296</v>
      </c>
      <c r="E280" s="2" t="s">
        <v>646</v>
      </c>
      <c r="F280" s="2" t="s">
        <v>599</v>
      </c>
      <c r="G280" s="5" t="s">
        <v>18</v>
      </c>
      <c r="H280" s="5" t="s">
        <v>38</v>
      </c>
      <c r="I280" s="5" t="s">
        <v>22</v>
      </c>
      <c r="J280" s="5" t="s">
        <v>22</v>
      </c>
      <c r="K280" s="5" t="s">
        <v>22</v>
      </c>
      <c r="L280" s="5" t="s">
        <v>21</v>
      </c>
      <c r="M280" s="5" t="s">
        <v>21</v>
      </c>
      <c r="N280" s="5" t="s">
        <v>56</v>
      </c>
      <c r="O280" s="5" t="s">
        <v>21</v>
      </c>
      <c r="P280" s="5" t="s">
        <v>21</v>
      </c>
      <c r="Q280" s="2" t="s">
        <v>458</v>
      </c>
      <c r="R280" s="5">
        <f>VLOOKUP(C280,'Soil Volume'!$A$3:$B$10,2,FALSE)</f>
        <v>20</v>
      </c>
    </row>
    <row r="281" spans="1:18" x14ac:dyDescent="0.35">
      <c r="A281" s="5" t="s">
        <v>439</v>
      </c>
      <c r="C281" s="5" t="s">
        <v>13</v>
      </c>
      <c r="D281" s="2" t="s">
        <v>17</v>
      </c>
      <c r="E281" s="2" t="s">
        <v>595</v>
      </c>
      <c r="F281" s="2" t="s">
        <v>596</v>
      </c>
      <c r="G281" s="5" t="s">
        <v>30</v>
      </c>
      <c r="H281" s="5" t="s">
        <v>19</v>
      </c>
      <c r="I281" s="5" t="s">
        <v>20</v>
      </c>
      <c r="J281" s="5" t="s">
        <v>20</v>
      </c>
      <c r="K281" s="5" t="s">
        <v>20</v>
      </c>
      <c r="L281" s="5" t="s">
        <v>21</v>
      </c>
      <c r="M281" s="5" t="s">
        <v>21</v>
      </c>
      <c r="N281" s="5" t="s">
        <v>22</v>
      </c>
      <c r="O281" s="5" t="s">
        <v>21</v>
      </c>
      <c r="P281" s="5" t="s">
        <v>21</v>
      </c>
      <c r="Q281" s="2" t="s">
        <v>229</v>
      </c>
      <c r="R281" s="5">
        <f>VLOOKUP(C281,'Soil Volume'!$A$3:$B$10,2,FALSE)</f>
        <v>36</v>
      </c>
    </row>
    <row r="282" spans="1:18" ht="29" x14ac:dyDescent="0.35">
      <c r="A282" s="5" t="s">
        <v>440</v>
      </c>
      <c r="C282" s="5" t="s">
        <v>77</v>
      </c>
      <c r="D282" s="2" t="s">
        <v>441</v>
      </c>
      <c r="E282" s="2" t="s">
        <v>595</v>
      </c>
      <c r="F282" s="2" t="s">
        <v>596</v>
      </c>
      <c r="G282" s="5" t="s">
        <v>30</v>
      </c>
      <c r="H282" s="5" t="s">
        <v>38</v>
      </c>
      <c r="I282" s="5" t="s">
        <v>61</v>
      </c>
      <c r="J282" s="5" t="s">
        <v>20</v>
      </c>
      <c r="K282" s="5" t="s">
        <v>20</v>
      </c>
      <c r="L282" s="5" t="s">
        <v>21</v>
      </c>
      <c r="M282" s="5" t="s">
        <v>22</v>
      </c>
      <c r="N282" s="5" t="s">
        <v>61</v>
      </c>
      <c r="O282" s="5" t="s">
        <v>22</v>
      </c>
      <c r="P282" s="5" t="s">
        <v>21</v>
      </c>
      <c r="Q282" s="2" t="s">
        <v>459</v>
      </c>
      <c r="R282" s="5">
        <f>VLOOKUP(C282,'Soil Volume'!$A$3:$B$10,2,FALSE)</f>
        <v>36</v>
      </c>
    </row>
    <row r="283" spans="1:18" ht="29" x14ac:dyDescent="0.35">
      <c r="A283" s="5" t="s">
        <v>442</v>
      </c>
      <c r="C283" s="5" t="s">
        <v>77</v>
      </c>
      <c r="D283" s="2" t="s">
        <v>284</v>
      </c>
      <c r="G283" s="5" t="s">
        <v>30</v>
      </c>
      <c r="H283" s="5" t="s">
        <v>38</v>
      </c>
      <c r="I283" s="5" t="s">
        <v>61</v>
      </c>
      <c r="J283" s="5" t="s">
        <v>20</v>
      </c>
      <c r="K283" s="5" t="s">
        <v>20</v>
      </c>
      <c r="L283" s="5" t="s">
        <v>21</v>
      </c>
      <c r="M283" s="5" t="s">
        <v>22</v>
      </c>
      <c r="N283" s="5" t="s">
        <v>61</v>
      </c>
      <c r="O283" s="5" t="s">
        <v>22</v>
      </c>
      <c r="P283" s="5" t="s">
        <v>21</v>
      </c>
      <c r="Q283" s="2" t="s">
        <v>460</v>
      </c>
      <c r="R283" s="5">
        <f>VLOOKUP(C283,'Soil Volume'!$A$3:$B$10,2,FALSE)</f>
        <v>36</v>
      </c>
    </row>
    <row r="284" spans="1:18" ht="29" x14ac:dyDescent="0.35">
      <c r="A284" s="5" t="s">
        <v>443</v>
      </c>
      <c r="C284" s="5" t="s">
        <v>77</v>
      </c>
      <c r="D284" s="2" t="s">
        <v>49</v>
      </c>
      <c r="G284" s="5" t="s">
        <v>30</v>
      </c>
      <c r="H284" s="5" t="s">
        <v>38</v>
      </c>
      <c r="I284" s="5" t="s">
        <v>22</v>
      </c>
      <c r="J284" s="5" t="s">
        <v>22</v>
      </c>
      <c r="K284" s="5" t="s">
        <v>22</v>
      </c>
      <c r="L284" s="5" t="s">
        <v>21</v>
      </c>
      <c r="M284" s="5" t="s">
        <v>21</v>
      </c>
      <c r="N284" s="5" t="s">
        <v>22</v>
      </c>
      <c r="O284" s="5" t="s">
        <v>56</v>
      </c>
      <c r="P284" s="5" t="s">
        <v>21</v>
      </c>
      <c r="Q284" s="2" t="s">
        <v>461</v>
      </c>
      <c r="R284" s="5">
        <f>VLOOKUP(C284,'Soil Volume'!$A$3:$B$10,2,FALSE)</f>
        <v>36</v>
      </c>
    </row>
    <row r="285" spans="1:18" ht="29" x14ac:dyDescent="0.35">
      <c r="A285" s="5" t="s">
        <v>444</v>
      </c>
      <c r="C285" s="5" t="s">
        <v>77</v>
      </c>
      <c r="D285" s="2" t="s">
        <v>289</v>
      </c>
      <c r="E285" s="2" t="s">
        <v>595</v>
      </c>
      <c r="F285" s="2" t="s">
        <v>596</v>
      </c>
      <c r="G285" s="5" t="s">
        <v>30</v>
      </c>
      <c r="H285" s="5" t="s">
        <v>38</v>
      </c>
      <c r="I285" s="5" t="s">
        <v>22</v>
      </c>
      <c r="J285" s="5" t="s">
        <v>22</v>
      </c>
      <c r="K285" s="5" t="s">
        <v>61</v>
      </c>
      <c r="L285" s="5" t="s">
        <v>21</v>
      </c>
      <c r="M285" s="5" t="s">
        <v>22</v>
      </c>
      <c r="N285" s="5" t="s">
        <v>61</v>
      </c>
      <c r="O285" s="5" t="s">
        <v>56</v>
      </c>
      <c r="P285" s="5" t="s">
        <v>21</v>
      </c>
      <c r="Q285" s="2" t="s">
        <v>462</v>
      </c>
      <c r="R285" s="5">
        <f>VLOOKUP(C285,'Soil Volume'!$A$3:$B$10,2,FALSE)</f>
        <v>36</v>
      </c>
    </row>
    <row r="286" spans="1:18" ht="72.5" x14ac:dyDescent="0.35">
      <c r="A286" s="5" t="s">
        <v>445</v>
      </c>
      <c r="C286" s="5" t="s">
        <v>33</v>
      </c>
      <c r="D286" s="2" t="s">
        <v>221</v>
      </c>
      <c r="E286" s="2" t="s">
        <v>671</v>
      </c>
      <c r="F286" s="2" t="s">
        <v>596</v>
      </c>
      <c r="G286" s="5" t="s">
        <v>133</v>
      </c>
      <c r="H286" s="5" t="s">
        <v>38</v>
      </c>
      <c r="I286" s="5" t="s">
        <v>22</v>
      </c>
      <c r="J286" s="5" t="s">
        <v>22</v>
      </c>
      <c r="K286" s="5" t="s">
        <v>20</v>
      </c>
      <c r="L286" s="5" t="s">
        <v>20</v>
      </c>
      <c r="M286" s="5" t="s">
        <v>22</v>
      </c>
      <c r="N286" s="5" t="s">
        <v>20</v>
      </c>
      <c r="O286" s="5" t="s">
        <v>22</v>
      </c>
      <c r="P286" s="5" t="s">
        <v>620</v>
      </c>
      <c r="Q286" s="2" t="s">
        <v>166</v>
      </c>
      <c r="R286" s="5">
        <f>VLOOKUP(C286,'Soil Volume'!$A$3:$B$10,2,FALSE)</f>
        <v>20</v>
      </c>
    </row>
    <row r="287" spans="1:18" ht="43.5" x14ac:dyDescent="0.35">
      <c r="A287" s="5" t="s">
        <v>446</v>
      </c>
      <c r="C287" s="5" t="s">
        <v>96</v>
      </c>
      <c r="D287" s="2" t="s">
        <v>40</v>
      </c>
      <c r="E287" s="2" t="s">
        <v>682</v>
      </c>
      <c r="F287" s="2" t="s">
        <v>596</v>
      </c>
      <c r="G287" s="5" t="s">
        <v>18</v>
      </c>
      <c r="H287" s="5" t="s">
        <v>38</v>
      </c>
      <c r="I287" s="5" t="s">
        <v>22</v>
      </c>
      <c r="J287" s="5" t="s">
        <v>22</v>
      </c>
      <c r="K287" s="5" t="s">
        <v>22</v>
      </c>
      <c r="L287" s="5" t="s">
        <v>61</v>
      </c>
      <c r="M287" s="5" t="s">
        <v>21</v>
      </c>
      <c r="N287" s="5" t="s">
        <v>20</v>
      </c>
      <c r="O287" s="5" t="s">
        <v>21</v>
      </c>
      <c r="P287" s="5" t="s">
        <v>21</v>
      </c>
      <c r="Q287" s="2" t="s">
        <v>463</v>
      </c>
      <c r="R287" s="5">
        <f>VLOOKUP(C287,'Soil Volume'!$A$3:$B$10,2,FALSE)</f>
        <v>28</v>
      </c>
    </row>
    <row r="288" spans="1:18" ht="43.5" x14ac:dyDescent="0.35">
      <c r="A288" s="5" t="s">
        <v>447</v>
      </c>
      <c r="C288" s="5" t="s">
        <v>42</v>
      </c>
      <c r="D288" s="2" t="s">
        <v>731</v>
      </c>
      <c r="E288" s="2" t="s">
        <v>682</v>
      </c>
      <c r="F288" s="2" t="s">
        <v>596</v>
      </c>
      <c r="G288" s="5" t="s">
        <v>18</v>
      </c>
      <c r="H288" s="5" t="s">
        <v>38</v>
      </c>
      <c r="I288" s="5" t="s">
        <v>22</v>
      </c>
      <c r="J288" s="5" t="s">
        <v>22</v>
      </c>
      <c r="K288" s="5" t="s">
        <v>61</v>
      </c>
      <c r="L288" s="5" t="s">
        <v>61</v>
      </c>
      <c r="M288" s="5" t="s">
        <v>21</v>
      </c>
      <c r="N288" s="5" t="s">
        <v>22</v>
      </c>
      <c r="O288" s="5" t="s">
        <v>21</v>
      </c>
      <c r="P288" s="5" t="s">
        <v>150</v>
      </c>
      <c r="Q288" s="2" t="s">
        <v>166</v>
      </c>
      <c r="R288" s="5">
        <f>VLOOKUP(C288,'Soil Volume'!$A$3:$B$10,2,FALSE)</f>
        <v>12</v>
      </c>
    </row>
    <row r="289" spans="1:18" ht="58" x14ac:dyDescent="0.35">
      <c r="A289" s="5" t="s">
        <v>732</v>
      </c>
      <c r="B289" s="5" t="s">
        <v>593</v>
      </c>
      <c r="C289" s="5" t="s">
        <v>36</v>
      </c>
      <c r="D289" s="2" t="s">
        <v>40</v>
      </c>
      <c r="E289" s="2" t="s">
        <v>734</v>
      </c>
      <c r="F289" s="2" t="s">
        <v>596</v>
      </c>
      <c r="H289" s="5" t="s">
        <v>38</v>
      </c>
      <c r="L289" s="5" t="s">
        <v>20</v>
      </c>
      <c r="M289" s="5" t="s">
        <v>663</v>
      </c>
      <c r="O289" s="5" t="s">
        <v>21</v>
      </c>
      <c r="R289" s="5">
        <f>VLOOKUP(C289,'Soil Volume'!$A$3:$B$10,2,FALSE)</f>
        <v>28</v>
      </c>
    </row>
    <row r="290" spans="1:18" ht="29" x14ac:dyDescent="0.35">
      <c r="A290" s="5" t="s">
        <v>448</v>
      </c>
      <c r="C290" s="5" t="s">
        <v>36</v>
      </c>
      <c r="D290" s="2" t="s">
        <v>215</v>
      </c>
      <c r="G290" s="5" t="s">
        <v>167</v>
      </c>
      <c r="H290" s="5" t="s">
        <v>38</v>
      </c>
      <c r="I290" s="5" t="s">
        <v>22</v>
      </c>
      <c r="J290" s="5" t="s">
        <v>22</v>
      </c>
      <c r="K290" s="5" t="s">
        <v>61</v>
      </c>
      <c r="L290" s="5" t="s">
        <v>61</v>
      </c>
      <c r="M290" s="5" t="s">
        <v>56</v>
      </c>
      <c r="N290" s="5" t="s">
        <v>61</v>
      </c>
      <c r="O290" s="5" t="s">
        <v>21</v>
      </c>
      <c r="P290" s="5" t="s">
        <v>620</v>
      </c>
      <c r="Q290" s="2" t="s">
        <v>464</v>
      </c>
      <c r="R290" s="5">
        <f>VLOOKUP(C290,'Soil Volume'!$A$3:$B$10,2,FALSE)</f>
        <v>28</v>
      </c>
    </row>
    <row r="291" spans="1:18" ht="58" x14ac:dyDescent="0.35">
      <c r="A291" s="5" t="s">
        <v>449</v>
      </c>
      <c r="C291" s="5" t="s">
        <v>36</v>
      </c>
      <c r="D291" s="2" t="s">
        <v>221</v>
      </c>
      <c r="E291" s="2" t="s">
        <v>733</v>
      </c>
      <c r="F291" s="2" t="s">
        <v>599</v>
      </c>
      <c r="G291" s="5" t="s">
        <v>18</v>
      </c>
      <c r="H291" s="5" t="s">
        <v>38</v>
      </c>
      <c r="I291" s="5" t="s">
        <v>22</v>
      </c>
      <c r="J291" s="5" t="s">
        <v>22</v>
      </c>
      <c r="K291" s="5" t="s">
        <v>61</v>
      </c>
      <c r="L291" s="5" t="s">
        <v>20</v>
      </c>
      <c r="M291" s="5" t="s">
        <v>22</v>
      </c>
      <c r="N291" s="5" t="s">
        <v>61</v>
      </c>
      <c r="O291" s="5" t="s">
        <v>21</v>
      </c>
      <c r="P291" s="5" t="s">
        <v>620</v>
      </c>
      <c r="Q291" s="2" t="s">
        <v>465</v>
      </c>
      <c r="R291" s="5">
        <f>VLOOKUP(C291,'Soil Volume'!$A$3:$B$10,2,FALSE)</f>
        <v>28</v>
      </c>
    </row>
    <row r="292" spans="1:18" ht="58" x14ac:dyDescent="0.35">
      <c r="A292" s="5" t="s">
        <v>735</v>
      </c>
      <c r="B292" s="5" t="s">
        <v>593</v>
      </c>
      <c r="C292" s="5" t="s">
        <v>33</v>
      </c>
      <c r="D292" s="2" t="s">
        <v>40</v>
      </c>
      <c r="E292" s="2" t="s">
        <v>733</v>
      </c>
      <c r="F292" s="2" t="s">
        <v>596</v>
      </c>
      <c r="H292" s="5" t="s">
        <v>38</v>
      </c>
      <c r="L292" s="5" t="s">
        <v>22</v>
      </c>
      <c r="M292" s="5" t="s">
        <v>663</v>
      </c>
      <c r="O292" s="5" t="s">
        <v>21</v>
      </c>
      <c r="R292" s="5">
        <f>VLOOKUP(C292,'Soil Volume'!$A$3:$B$10,2,FALSE)</f>
        <v>20</v>
      </c>
    </row>
    <row r="293" spans="1:18" ht="58" x14ac:dyDescent="0.35">
      <c r="A293" s="5" t="s">
        <v>450</v>
      </c>
      <c r="C293" s="5" t="s">
        <v>77</v>
      </c>
      <c r="D293" s="2" t="s">
        <v>284</v>
      </c>
      <c r="E293" s="2" t="s">
        <v>733</v>
      </c>
      <c r="F293" s="2" t="s">
        <v>596</v>
      </c>
      <c r="G293" s="5" t="s">
        <v>18</v>
      </c>
      <c r="H293" s="5" t="s">
        <v>38</v>
      </c>
      <c r="I293" s="5" t="s">
        <v>61</v>
      </c>
      <c r="J293" s="5" t="s">
        <v>61</v>
      </c>
      <c r="K293" s="5" t="s">
        <v>61</v>
      </c>
      <c r="L293" s="5" t="s">
        <v>20</v>
      </c>
      <c r="M293" s="5" t="s">
        <v>21</v>
      </c>
      <c r="N293" s="5" t="s">
        <v>61</v>
      </c>
      <c r="O293" s="5" t="s">
        <v>21</v>
      </c>
      <c r="P293" s="5" t="s">
        <v>147</v>
      </c>
      <c r="Q293" s="2" t="s">
        <v>466</v>
      </c>
      <c r="R293" s="5">
        <f>VLOOKUP(C293,'Soil Volume'!$A$3:$B$10,2,FALSE)</f>
        <v>36</v>
      </c>
    </row>
    <row r="294" spans="1:18" ht="58" x14ac:dyDescent="0.35">
      <c r="A294" s="5" t="s">
        <v>451</v>
      </c>
      <c r="C294" s="5" t="s">
        <v>13</v>
      </c>
      <c r="D294" s="2" t="s">
        <v>208</v>
      </c>
      <c r="E294" s="2" t="s">
        <v>681</v>
      </c>
      <c r="F294" s="2" t="s">
        <v>599</v>
      </c>
      <c r="G294" s="5" t="s">
        <v>133</v>
      </c>
      <c r="H294" s="5" t="s">
        <v>38</v>
      </c>
      <c r="I294" s="5" t="s">
        <v>22</v>
      </c>
      <c r="J294" s="5" t="s">
        <v>22</v>
      </c>
      <c r="K294" s="5" t="s">
        <v>61</v>
      </c>
      <c r="L294" s="5" t="s">
        <v>20</v>
      </c>
      <c r="M294" s="5" t="s">
        <v>21</v>
      </c>
      <c r="N294" s="5" t="s">
        <v>20</v>
      </c>
      <c r="O294" s="5" t="s">
        <v>21</v>
      </c>
      <c r="P294" s="5" t="s">
        <v>620</v>
      </c>
      <c r="Q294" s="2" t="s">
        <v>467</v>
      </c>
      <c r="R294" s="5">
        <f>VLOOKUP(C294,'Soil Volume'!$A$3:$B$10,2,FALSE)</f>
        <v>36</v>
      </c>
    </row>
    <row r="295" spans="1:18" ht="43.5" x14ac:dyDescent="0.35">
      <c r="A295" s="5" t="s">
        <v>468</v>
      </c>
      <c r="C295" s="5" t="s">
        <v>77</v>
      </c>
      <c r="D295" s="2" t="s">
        <v>221</v>
      </c>
      <c r="E295" s="2" t="s">
        <v>665</v>
      </c>
      <c r="F295" s="2" t="s">
        <v>599</v>
      </c>
      <c r="G295" s="5" t="s">
        <v>18</v>
      </c>
      <c r="H295" s="5" t="s">
        <v>38</v>
      </c>
      <c r="I295" s="5" t="s">
        <v>22</v>
      </c>
      <c r="J295" s="5" t="s">
        <v>22</v>
      </c>
      <c r="K295" s="5" t="s">
        <v>61</v>
      </c>
      <c r="L295" s="5" t="s">
        <v>20</v>
      </c>
      <c r="M295" s="5" t="s">
        <v>21</v>
      </c>
      <c r="N295" s="5" t="s">
        <v>20</v>
      </c>
      <c r="O295" s="5" t="s">
        <v>21</v>
      </c>
      <c r="P295" s="5" t="s">
        <v>620</v>
      </c>
      <c r="Q295" s="2" t="s">
        <v>489</v>
      </c>
      <c r="R295" s="5">
        <f>VLOOKUP(C295,'Soil Volume'!$A$3:$B$10,2,FALSE)</f>
        <v>36</v>
      </c>
    </row>
    <row r="296" spans="1:18" ht="43.5" x14ac:dyDescent="0.35">
      <c r="A296" s="5" t="s">
        <v>469</v>
      </c>
      <c r="C296" s="5" t="s">
        <v>77</v>
      </c>
      <c r="D296" s="2" t="s">
        <v>221</v>
      </c>
      <c r="E296" s="2" t="s">
        <v>665</v>
      </c>
      <c r="F296" s="2" t="s">
        <v>599</v>
      </c>
      <c r="G296" s="5" t="s">
        <v>18</v>
      </c>
      <c r="H296" s="5" t="s">
        <v>38</v>
      </c>
      <c r="I296" s="5" t="s">
        <v>22</v>
      </c>
      <c r="J296" s="5" t="s">
        <v>22</v>
      </c>
      <c r="K296" s="5" t="s">
        <v>20</v>
      </c>
      <c r="L296" s="5" t="s">
        <v>20</v>
      </c>
      <c r="M296" s="5" t="s">
        <v>21</v>
      </c>
      <c r="N296" s="5" t="s">
        <v>20</v>
      </c>
      <c r="O296" s="5" t="s">
        <v>21</v>
      </c>
      <c r="P296" s="5" t="s">
        <v>620</v>
      </c>
      <c r="Q296" s="2" t="s">
        <v>490</v>
      </c>
      <c r="R296" s="5">
        <f>VLOOKUP(C296,'Soil Volume'!$A$3:$B$10,2,FALSE)</f>
        <v>36</v>
      </c>
    </row>
    <row r="297" spans="1:18" ht="43.5" x14ac:dyDescent="0.35">
      <c r="A297" s="5" t="s">
        <v>736</v>
      </c>
      <c r="B297" s="5" t="s">
        <v>593</v>
      </c>
      <c r="C297" s="5" t="s">
        <v>13</v>
      </c>
      <c r="D297" s="2" t="s">
        <v>208</v>
      </c>
      <c r="E297" s="2" t="s">
        <v>665</v>
      </c>
      <c r="F297" s="2" t="s">
        <v>599</v>
      </c>
      <c r="H297" s="5" t="s">
        <v>19</v>
      </c>
      <c r="L297" s="5" t="s">
        <v>20</v>
      </c>
      <c r="M297" s="5" t="s">
        <v>663</v>
      </c>
      <c r="O297" s="5" t="s">
        <v>21</v>
      </c>
      <c r="R297" s="5">
        <f>VLOOKUP(C297,'Soil Volume'!$A$3:$B$10,2,FALSE)</f>
        <v>36</v>
      </c>
    </row>
    <row r="298" spans="1:18" ht="58" x14ac:dyDescent="0.35">
      <c r="A298" s="5" t="s">
        <v>737</v>
      </c>
      <c r="B298" s="5" t="s">
        <v>593</v>
      </c>
      <c r="C298" s="5" t="s">
        <v>36</v>
      </c>
      <c r="D298" s="2" t="s">
        <v>208</v>
      </c>
      <c r="E298" s="2" t="s">
        <v>681</v>
      </c>
      <c r="F298" s="2" t="s">
        <v>596</v>
      </c>
      <c r="H298" s="5" t="s">
        <v>19</v>
      </c>
      <c r="L298" s="5" t="s">
        <v>721</v>
      </c>
      <c r="M298" s="5" t="s">
        <v>663</v>
      </c>
      <c r="O298" s="5" t="s">
        <v>22</v>
      </c>
      <c r="R298" s="5">
        <f>VLOOKUP(C298,'Soil Volume'!$A$3:$B$10,2,FALSE)</f>
        <v>28</v>
      </c>
    </row>
    <row r="299" spans="1:18" ht="29" x14ac:dyDescent="0.35">
      <c r="A299" s="5" t="s">
        <v>470</v>
      </c>
      <c r="C299" s="5" t="s">
        <v>13</v>
      </c>
      <c r="D299" s="2" t="s">
        <v>215</v>
      </c>
      <c r="G299" s="5" t="s">
        <v>167</v>
      </c>
      <c r="H299" s="5" t="s">
        <v>38</v>
      </c>
      <c r="I299" s="5" t="s">
        <v>20</v>
      </c>
      <c r="J299" s="5" t="s">
        <v>20</v>
      </c>
      <c r="K299" s="5" t="s">
        <v>61</v>
      </c>
      <c r="L299" s="5" t="s">
        <v>22</v>
      </c>
      <c r="M299" s="5" t="s">
        <v>21</v>
      </c>
      <c r="N299" s="5" t="s">
        <v>20</v>
      </c>
      <c r="O299" s="5" t="s">
        <v>21</v>
      </c>
      <c r="P299" s="5" t="s">
        <v>21</v>
      </c>
      <c r="Q299" s="2" t="s">
        <v>491</v>
      </c>
      <c r="R299" s="5">
        <f>VLOOKUP(C299,'Soil Volume'!$A$3:$B$10,2,FALSE)</f>
        <v>36</v>
      </c>
    </row>
    <row r="300" spans="1:18" ht="29" x14ac:dyDescent="0.35">
      <c r="A300" s="5" t="s">
        <v>471</v>
      </c>
      <c r="C300" s="5" t="s">
        <v>36</v>
      </c>
      <c r="D300" s="2" t="s">
        <v>221</v>
      </c>
      <c r="G300" s="5" t="s">
        <v>18</v>
      </c>
      <c r="H300" s="5" t="s">
        <v>38</v>
      </c>
      <c r="I300" s="5" t="s">
        <v>22</v>
      </c>
      <c r="J300" s="5" t="s">
        <v>22</v>
      </c>
      <c r="K300" s="5" t="s">
        <v>20</v>
      </c>
      <c r="L300" s="5" t="s">
        <v>20</v>
      </c>
      <c r="M300" s="5" t="s">
        <v>21</v>
      </c>
      <c r="N300" s="5" t="s">
        <v>20</v>
      </c>
      <c r="O300" s="5" t="s">
        <v>21</v>
      </c>
      <c r="P300" s="5" t="s">
        <v>620</v>
      </c>
      <c r="Q300" s="2" t="s">
        <v>492</v>
      </c>
      <c r="R300" s="5">
        <f>VLOOKUP(C300,'Soil Volume'!$A$3:$B$10,2,FALSE)</f>
        <v>28</v>
      </c>
    </row>
    <row r="301" spans="1:18" ht="58" x14ac:dyDescent="0.35">
      <c r="A301" s="5" t="s">
        <v>472</v>
      </c>
      <c r="C301" s="5" t="s">
        <v>96</v>
      </c>
      <c r="D301" s="2" t="s">
        <v>221</v>
      </c>
      <c r="E301" s="2" t="s">
        <v>733</v>
      </c>
      <c r="F301" s="2" t="s">
        <v>599</v>
      </c>
      <c r="G301" s="5" t="s">
        <v>18</v>
      </c>
      <c r="H301" s="5" t="s">
        <v>38</v>
      </c>
      <c r="I301" s="5" t="s">
        <v>22</v>
      </c>
      <c r="J301" s="5" t="s">
        <v>22</v>
      </c>
      <c r="K301" s="5" t="s">
        <v>61</v>
      </c>
      <c r="L301" s="5" t="s">
        <v>20</v>
      </c>
      <c r="M301" s="5" t="s">
        <v>56</v>
      </c>
      <c r="N301" s="5" t="s">
        <v>20</v>
      </c>
      <c r="O301" s="5" t="s">
        <v>21</v>
      </c>
      <c r="P301" s="5" t="s">
        <v>620</v>
      </c>
      <c r="Q301" s="2" t="s">
        <v>493</v>
      </c>
      <c r="R301" s="5">
        <f>VLOOKUP(C301,'Soil Volume'!$A$3:$B$10,2,FALSE)</f>
        <v>28</v>
      </c>
    </row>
    <row r="302" spans="1:18" ht="58" x14ac:dyDescent="0.35">
      <c r="A302" s="5" t="s">
        <v>738</v>
      </c>
      <c r="C302" s="5" t="s">
        <v>77</v>
      </c>
      <c r="D302" s="2" t="s">
        <v>208</v>
      </c>
      <c r="E302" s="2" t="s">
        <v>681</v>
      </c>
      <c r="F302" s="2" t="s">
        <v>599</v>
      </c>
      <c r="G302" s="5" t="s">
        <v>18</v>
      </c>
      <c r="H302" s="5" t="s">
        <v>38</v>
      </c>
      <c r="I302" s="5" t="s">
        <v>22</v>
      </c>
      <c r="J302" s="5" t="s">
        <v>22</v>
      </c>
      <c r="K302" s="5" t="s">
        <v>61</v>
      </c>
      <c r="L302" s="5" t="s">
        <v>20</v>
      </c>
      <c r="M302" s="5" t="s">
        <v>21</v>
      </c>
      <c r="N302" s="5" t="s">
        <v>20</v>
      </c>
      <c r="O302" s="5" t="s">
        <v>21</v>
      </c>
      <c r="P302" s="5" t="s">
        <v>620</v>
      </c>
      <c r="Q302" s="2" t="s">
        <v>494</v>
      </c>
      <c r="R302" s="5">
        <f>VLOOKUP(C302,'Soil Volume'!$A$3:$B$10,2,FALSE)</f>
        <v>36</v>
      </c>
    </row>
    <row r="303" spans="1:18" ht="58" x14ac:dyDescent="0.35">
      <c r="A303" s="5" t="s">
        <v>739</v>
      </c>
      <c r="B303" s="5" t="s">
        <v>593</v>
      </c>
      <c r="C303" s="5" t="s">
        <v>36</v>
      </c>
      <c r="D303" s="2" t="s">
        <v>40</v>
      </c>
      <c r="E303" s="2" t="s">
        <v>733</v>
      </c>
      <c r="F303" s="2" t="s">
        <v>596</v>
      </c>
      <c r="H303" s="5" t="s">
        <v>38</v>
      </c>
      <c r="L303" s="5" t="s">
        <v>22</v>
      </c>
      <c r="M303" s="5" t="s">
        <v>22</v>
      </c>
      <c r="O303" s="5" t="s">
        <v>21</v>
      </c>
      <c r="R303" s="5">
        <f>VLOOKUP(C303,'Soil Volume'!$A$3:$B$10,2,FALSE)</f>
        <v>28</v>
      </c>
    </row>
    <row r="304" spans="1:18" ht="43.5" x14ac:dyDescent="0.35">
      <c r="A304" s="5" t="s">
        <v>473</v>
      </c>
      <c r="C304" s="5" t="s">
        <v>77</v>
      </c>
      <c r="D304" s="2" t="s">
        <v>284</v>
      </c>
      <c r="E304" s="2" t="s">
        <v>673</v>
      </c>
      <c r="F304" s="2" t="s">
        <v>599</v>
      </c>
      <c r="G304" s="5" t="s">
        <v>26</v>
      </c>
      <c r="H304" s="5" t="s">
        <v>38</v>
      </c>
      <c r="I304" s="5" t="s">
        <v>22</v>
      </c>
      <c r="J304" s="5" t="s">
        <v>22</v>
      </c>
      <c r="K304" s="5" t="s">
        <v>61</v>
      </c>
      <c r="L304" s="5" t="s">
        <v>56</v>
      </c>
      <c r="M304" s="5" t="s">
        <v>21</v>
      </c>
      <c r="N304" s="5" t="s">
        <v>20</v>
      </c>
      <c r="O304" s="5" t="s">
        <v>21</v>
      </c>
      <c r="P304" s="5" t="s">
        <v>623</v>
      </c>
      <c r="Q304" s="2" t="s">
        <v>272</v>
      </c>
      <c r="R304" s="5">
        <f>VLOOKUP(C304,'Soil Volume'!$A$3:$B$10,2,FALSE)</f>
        <v>36</v>
      </c>
    </row>
    <row r="305" spans="1:18" ht="43.5" x14ac:dyDescent="0.35">
      <c r="A305" s="5" t="s">
        <v>474</v>
      </c>
      <c r="C305" s="5" t="s">
        <v>13</v>
      </c>
      <c r="D305" s="2" t="s">
        <v>284</v>
      </c>
      <c r="E305" s="2" t="s">
        <v>673</v>
      </c>
      <c r="F305" s="2" t="s">
        <v>599</v>
      </c>
      <c r="G305" s="5" t="s">
        <v>18</v>
      </c>
      <c r="H305" s="5" t="s">
        <v>38</v>
      </c>
      <c r="I305" s="5" t="s">
        <v>22</v>
      </c>
      <c r="J305" s="5" t="s">
        <v>22</v>
      </c>
      <c r="K305" s="5" t="s">
        <v>22</v>
      </c>
      <c r="L305" s="5" t="s">
        <v>56</v>
      </c>
      <c r="M305" s="5" t="s">
        <v>21</v>
      </c>
      <c r="N305" s="5" t="s">
        <v>61</v>
      </c>
      <c r="O305" s="5" t="s">
        <v>21</v>
      </c>
      <c r="P305" s="5" t="s">
        <v>623</v>
      </c>
      <c r="Q305" s="2" t="s">
        <v>495</v>
      </c>
      <c r="R305" s="5">
        <f>VLOOKUP(C305,'Soil Volume'!$A$3:$B$10,2,FALSE)</f>
        <v>36</v>
      </c>
    </row>
    <row r="306" spans="1:18" ht="43.5" x14ac:dyDescent="0.35">
      <c r="A306" s="5" t="s">
        <v>741</v>
      </c>
      <c r="B306" s="5" t="s">
        <v>593</v>
      </c>
      <c r="C306" s="5" t="s">
        <v>36</v>
      </c>
      <c r="D306" s="2" t="s">
        <v>644</v>
      </c>
      <c r="E306" s="2" t="s">
        <v>743</v>
      </c>
      <c r="F306" s="2" t="s">
        <v>596</v>
      </c>
      <c r="H306" s="5" t="s">
        <v>19</v>
      </c>
      <c r="L306" s="5" t="s">
        <v>20</v>
      </c>
      <c r="M306" s="5" t="s">
        <v>663</v>
      </c>
      <c r="O306" s="5" t="s">
        <v>22</v>
      </c>
      <c r="R306" s="5">
        <f>VLOOKUP(C306,'Soil Volume'!$A$3:$B$10,2,FALSE)</f>
        <v>28</v>
      </c>
    </row>
    <row r="307" spans="1:18" ht="43.5" x14ac:dyDescent="0.35">
      <c r="A307" s="5" t="s">
        <v>742</v>
      </c>
      <c r="B307" s="5" t="s">
        <v>593</v>
      </c>
      <c r="C307" s="5" t="s">
        <v>33</v>
      </c>
      <c r="D307" s="2" t="s">
        <v>208</v>
      </c>
      <c r="E307" s="2" t="s">
        <v>743</v>
      </c>
      <c r="F307" s="2" t="s">
        <v>596</v>
      </c>
      <c r="H307" s="5" t="s">
        <v>19</v>
      </c>
      <c r="L307" s="5" t="s">
        <v>740</v>
      </c>
      <c r="M307" s="5" t="s">
        <v>663</v>
      </c>
      <c r="O307" s="5" t="s">
        <v>22</v>
      </c>
      <c r="R307" s="5">
        <f>VLOOKUP(C307,'Soil Volume'!$A$3:$B$10,2,FALSE)</f>
        <v>20</v>
      </c>
    </row>
    <row r="308" spans="1:18" x14ac:dyDescent="0.35">
      <c r="A308" s="5" t="s">
        <v>475</v>
      </c>
      <c r="C308" s="5" t="s">
        <v>33</v>
      </c>
      <c r="D308" s="2" t="s">
        <v>72</v>
      </c>
      <c r="G308" s="5" t="s">
        <v>18</v>
      </c>
      <c r="H308" s="5" t="s">
        <v>38</v>
      </c>
      <c r="I308" s="5" t="s">
        <v>56</v>
      </c>
      <c r="J308" s="5" t="s">
        <v>56</v>
      </c>
      <c r="K308" s="5" t="s">
        <v>22</v>
      </c>
      <c r="L308" s="5" t="s">
        <v>21</v>
      </c>
      <c r="M308" s="5" t="s">
        <v>21</v>
      </c>
      <c r="N308" s="5" t="s">
        <v>56</v>
      </c>
      <c r="O308" s="5" t="s">
        <v>21</v>
      </c>
      <c r="P308" s="5" t="s">
        <v>147</v>
      </c>
      <c r="Q308" s="2" t="s">
        <v>496</v>
      </c>
      <c r="R308" s="5">
        <f>VLOOKUP(C308,'Soil Volume'!$A$3:$B$10,2,FALSE)</f>
        <v>20</v>
      </c>
    </row>
    <row r="309" spans="1:18" ht="58" x14ac:dyDescent="0.35">
      <c r="A309" s="5" t="s">
        <v>744</v>
      </c>
      <c r="B309" s="5" t="s">
        <v>593</v>
      </c>
      <c r="C309" s="5" t="s">
        <v>42</v>
      </c>
      <c r="D309" s="2" t="s">
        <v>72</v>
      </c>
      <c r="E309" s="2" t="s">
        <v>642</v>
      </c>
      <c r="F309" s="2" t="s">
        <v>599</v>
      </c>
      <c r="H309" s="5" t="s">
        <v>19</v>
      </c>
      <c r="L309" s="5" t="s">
        <v>22</v>
      </c>
      <c r="M309" s="5" t="s">
        <v>663</v>
      </c>
      <c r="O309" s="5" t="s">
        <v>645</v>
      </c>
      <c r="R309" s="5">
        <f>VLOOKUP(C309,'Soil Volume'!$A$3:$B$10,2,FALSE)</f>
        <v>12</v>
      </c>
    </row>
    <row r="310" spans="1:18" x14ac:dyDescent="0.35">
      <c r="A310" s="5" t="s">
        <v>476</v>
      </c>
      <c r="C310" s="5" t="s">
        <v>42</v>
      </c>
      <c r="D310" s="2" t="s">
        <v>208</v>
      </c>
      <c r="G310" s="5" t="s">
        <v>18</v>
      </c>
      <c r="H310" s="5" t="s">
        <v>38</v>
      </c>
      <c r="I310" s="5" t="s">
        <v>21</v>
      </c>
      <c r="J310" s="5" t="s">
        <v>21</v>
      </c>
      <c r="K310" s="5" t="s">
        <v>22</v>
      </c>
      <c r="L310" s="5" t="s">
        <v>22</v>
      </c>
      <c r="M310" s="5" t="s">
        <v>21</v>
      </c>
      <c r="N310" s="5" t="s">
        <v>56</v>
      </c>
      <c r="O310" s="5" t="s">
        <v>21</v>
      </c>
      <c r="P310" s="5" t="s">
        <v>147</v>
      </c>
      <c r="Q310" s="2" t="s">
        <v>497</v>
      </c>
      <c r="R310" s="5">
        <f>VLOOKUP(C310,'Soil Volume'!$A$3:$B$10,2,FALSE)</f>
        <v>12</v>
      </c>
    </row>
    <row r="311" spans="1:18" ht="43.5" x14ac:dyDescent="0.35">
      <c r="A311" s="5" t="s">
        <v>477</v>
      </c>
      <c r="C311" s="5" t="s">
        <v>36</v>
      </c>
      <c r="D311" s="2" t="s">
        <v>221</v>
      </c>
      <c r="E311" s="2" t="s">
        <v>665</v>
      </c>
      <c r="F311" s="2" t="s">
        <v>616</v>
      </c>
      <c r="G311" s="5" t="s">
        <v>133</v>
      </c>
      <c r="H311" s="5" t="s">
        <v>38</v>
      </c>
      <c r="I311" s="5" t="s">
        <v>56</v>
      </c>
      <c r="J311" s="5" t="s">
        <v>56</v>
      </c>
      <c r="K311" s="5" t="s">
        <v>22</v>
      </c>
      <c r="L311" s="5" t="s">
        <v>20</v>
      </c>
      <c r="M311" s="5" t="s">
        <v>21</v>
      </c>
      <c r="N311" s="5" t="s">
        <v>56</v>
      </c>
      <c r="O311" s="5" t="s">
        <v>21</v>
      </c>
      <c r="P311" s="5" t="s">
        <v>67</v>
      </c>
      <c r="Q311" s="2" t="s">
        <v>498</v>
      </c>
      <c r="R311" s="5">
        <f>VLOOKUP(C311,'Soil Volume'!$A$3:$B$10,2,FALSE)</f>
        <v>28</v>
      </c>
    </row>
    <row r="312" spans="1:18" ht="29" x14ac:dyDescent="0.35">
      <c r="A312" s="5" t="s">
        <v>478</v>
      </c>
      <c r="C312" s="5" t="s">
        <v>77</v>
      </c>
      <c r="D312" s="2" t="s">
        <v>479</v>
      </c>
      <c r="E312" s="2" t="s">
        <v>595</v>
      </c>
      <c r="F312" s="2" t="s">
        <v>616</v>
      </c>
      <c r="G312" s="5" t="s">
        <v>30</v>
      </c>
      <c r="H312" s="5" t="s">
        <v>38</v>
      </c>
      <c r="I312" s="5" t="s">
        <v>22</v>
      </c>
      <c r="J312" s="5" t="s">
        <v>22</v>
      </c>
      <c r="K312" s="5" t="s">
        <v>20</v>
      </c>
      <c r="L312" s="5" t="s">
        <v>21</v>
      </c>
      <c r="M312" s="5" t="s">
        <v>61</v>
      </c>
      <c r="N312" s="5" t="s">
        <v>20</v>
      </c>
      <c r="O312" s="5" t="s">
        <v>21</v>
      </c>
      <c r="P312" s="5" t="s">
        <v>621</v>
      </c>
      <c r="Q312" s="2" t="s">
        <v>499</v>
      </c>
      <c r="R312" s="5">
        <f>VLOOKUP(C312,'Soil Volume'!$A$3:$B$10,2,FALSE)</f>
        <v>36</v>
      </c>
    </row>
    <row r="313" spans="1:18" x14ac:dyDescent="0.35">
      <c r="A313" s="5" t="s">
        <v>745</v>
      </c>
      <c r="B313" s="5" t="s">
        <v>593</v>
      </c>
      <c r="C313" s="5" t="s">
        <v>13</v>
      </c>
      <c r="D313" s="2" t="s">
        <v>731</v>
      </c>
      <c r="E313" s="2" t="s">
        <v>595</v>
      </c>
      <c r="F313" s="2" t="s">
        <v>616</v>
      </c>
      <c r="H313" s="5" t="s">
        <v>38</v>
      </c>
      <c r="L313" s="5" t="s">
        <v>663</v>
      </c>
      <c r="M313" s="5" t="s">
        <v>22</v>
      </c>
      <c r="O313" s="5" t="s">
        <v>645</v>
      </c>
      <c r="R313" s="5">
        <f>VLOOKUP(C313,'Soil Volume'!$A$3:$B$10,2,FALSE)</f>
        <v>36</v>
      </c>
    </row>
    <row r="314" spans="1:18" ht="29" x14ac:dyDescent="0.35">
      <c r="A314" s="5" t="s">
        <v>480</v>
      </c>
      <c r="C314" s="5" t="s">
        <v>33</v>
      </c>
      <c r="D314" s="2" t="s">
        <v>284</v>
      </c>
      <c r="E314" s="2" t="s">
        <v>595</v>
      </c>
      <c r="F314" s="2" t="s">
        <v>616</v>
      </c>
      <c r="G314" s="5" t="s">
        <v>133</v>
      </c>
      <c r="H314" s="5" t="s">
        <v>38</v>
      </c>
      <c r="I314" s="5" t="s">
        <v>22</v>
      </c>
      <c r="J314" s="5" t="s">
        <v>22</v>
      </c>
      <c r="K314" s="5" t="s">
        <v>20</v>
      </c>
      <c r="L314" s="5" t="s">
        <v>22</v>
      </c>
      <c r="M314" s="5" t="s">
        <v>22</v>
      </c>
      <c r="N314" s="5" t="s">
        <v>20</v>
      </c>
      <c r="O314" s="5" t="s">
        <v>21</v>
      </c>
      <c r="P314" s="5" t="s">
        <v>621</v>
      </c>
      <c r="Q314" s="2" t="s">
        <v>500</v>
      </c>
      <c r="R314" s="5">
        <f>VLOOKUP(C314,'Soil Volume'!$A$3:$B$10,2,FALSE)</f>
        <v>20</v>
      </c>
    </row>
    <row r="315" spans="1:18" x14ac:dyDescent="0.35">
      <c r="A315" s="5" t="s">
        <v>746</v>
      </c>
      <c r="B315" s="5" t="s">
        <v>593</v>
      </c>
      <c r="C315" s="5" t="s">
        <v>33</v>
      </c>
      <c r="D315" s="2" t="s">
        <v>644</v>
      </c>
      <c r="E315" s="2" t="s">
        <v>595</v>
      </c>
      <c r="F315" s="2" t="s">
        <v>616</v>
      </c>
      <c r="H315" s="5" t="s">
        <v>38</v>
      </c>
      <c r="L315" s="5" t="s">
        <v>21</v>
      </c>
      <c r="M315" s="5" t="s">
        <v>21</v>
      </c>
      <c r="O315" s="5" t="s">
        <v>22</v>
      </c>
      <c r="R315" s="5">
        <f>VLOOKUP(C315,'Soil Volume'!$A$3:$B$10,2,FALSE)</f>
        <v>20</v>
      </c>
    </row>
    <row r="316" spans="1:18" ht="29" x14ac:dyDescent="0.35">
      <c r="A316" s="5" t="s">
        <v>481</v>
      </c>
      <c r="C316" s="5" t="s">
        <v>33</v>
      </c>
      <c r="D316" s="2" t="s">
        <v>298</v>
      </c>
      <c r="E316" s="2" t="s">
        <v>595</v>
      </c>
      <c r="F316" s="2" t="s">
        <v>616</v>
      </c>
      <c r="G316" s="5" t="s">
        <v>30</v>
      </c>
      <c r="H316" s="5" t="s">
        <v>38</v>
      </c>
      <c r="I316" s="5" t="s">
        <v>22</v>
      </c>
      <c r="J316" s="5" t="s">
        <v>22</v>
      </c>
      <c r="K316" s="5" t="s">
        <v>22</v>
      </c>
      <c r="L316" s="5" t="s">
        <v>21</v>
      </c>
      <c r="M316" s="5" t="s">
        <v>22</v>
      </c>
      <c r="N316" s="5" t="s">
        <v>61</v>
      </c>
      <c r="O316" s="5" t="s">
        <v>21</v>
      </c>
      <c r="P316" s="5" t="s">
        <v>21</v>
      </c>
      <c r="Q316" s="2" t="s">
        <v>501</v>
      </c>
      <c r="R316" s="5">
        <f>VLOOKUP(C316,'Soil Volume'!$A$3:$B$10,2,FALSE)</f>
        <v>20</v>
      </c>
    </row>
    <row r="317" spans="1:18" ht="29" x14ac:dyDescent="0.35">
      <c r="A317" s="5" t="s">
        <v>482</v>
      </c>
      <c r="C317" s="5" t="s">
        <v>96</v>
      </c>
      <c r="D317" s="2" t="s">
        <v>221</v>
      </c>
      <c r="G317" s="5" t="s">
        <v>30</v>
      </c>
      <c r="H317" s="5" t="s">
        <v>38</v>
      </c>
      <c r="I317" s="5" t="s">
        <v>22</v>
      </c>
      <c r="J317" s="5" t="s">
        <v>22</v>
      </c>
      <c r="K317" s="5" t="s">
        <v>22</v>
      </c>
      <c r="L317" s="5" t="s">
        <v>21</v>
      </c>
      <c r="M317" s="5" t="s">
        <v>61</v>
      </c>
      <c r="N317" s="5" t="s">
        <v>22</v>
      </c>
      <c r="O317" s="5" t="s">
        <v>21</v>
      </c>
      <c r="P317" s="5" t="s">
        <v>623</v>
      </c>
      <c r="Q317" s="2" t="s">
        <v>502</v>
      </c>
      <c r="R317" s="5">
        <f>VLOOKUP(C317,'Soil Volume'!$A$3:$B$10,2,FALSE)</f>
        <v>28</v>
      </c>
    </row>
    <row r="318" spans="1:18" x14ac:dyDescent="0.35">
      <c r="A318" s="5" t="s">
        <v>747</v>
      </c>
      <c r="B318" s="5" t="s">
        <v>593</v>
      </c>
      <c r="C318" s="5" t="s">
        <v>36</v>
      </c>
      <c r="D318" s="2" t="s">
        <v>40</v>
      </c>
      <c r="E318" s="2" t="s">
        <v>595</v>
      </c>
      <c r="F318" s="2" t="s">
        <v>616</v>
      </c>
      <c r="H318" s="5" t="s">
        <v>38</v>
      </c>
      <c r="L318" s="5" t="s">
        <v>663</v>
      </c>
      <c r="M318" s="5" t="s">
        <v>20</v>
      </c>
      <c r="O318" s="5" t="s">
        <v>645</v>
      </c>
      <c r="R318" s="5">
        <f>VLOOKUP(C318,'Soil Volume'!$A$3:$B$10,2,FALSE)</f>
        <v>28</v>
      </c>
    </row>
    <row r="319" spans="1:18" ht="29" x14ac:dyDescent="0.35">
      <c r="A319" s="5" t="s">
        <v>483</v>
      </c>
      <c r="C319" s="5" t="s">
        <v>36</v>
      </c>
      <c r="D319" s="2" t="s">
        <v>484</v>
      </c>
      <c r="E319" s="2" t="s">
        <v>595</v>
      </c>
      <c r="F319" s="2" t="s">
        <v>616</v>
      </c>
      <c r="G319" s="5" t="s">
        <v>30</v>
      </c>
      <c r="H319" s="5" t="s">
        <v>38</v>
      </c>
      <c r="I319" s="5" t="s">
        <v>61</v>
      </c>
      <c r="J319" s="5" t="s">
        <v>61</v>
      </c>
      <c r="K319" s="5" t="s">
        <v>22</v>
      </c>
      <c r="L319" s="5" t="s">
        <v>21</v>
      </c>
      <c r="M319" s="5" t="s">
        <v>56</v>
      </c>
      <c r="N319" s="5" t="s">
        <v>22</v>
      </c>
      <c r="O319" s="5" t="s">
        <v>21</v>
      </c>
      <c r="P319" s="5" t="s">
        <v>21</v>
      </c>
      <c r="Q319" s="2" t="s">
        <v>503</v>
      </c>
      <c r="R319" s="5">
        <f>VLOOKUP(C319,'Soil Volume'!$A$3:$B$10,2,FALSE)</f>
        <v>28</v>
      </c>
    </row>
    <row r="320" spans="1:18" ht="29" x14ac:dyDescent="0.35">
      <c r="A320" s="5" t="s">
        <v>748</v>
      </c>
      <c r="C320" s="5" t="s">
        <v>36</v>
      </c>
      <c r="D320" s="2" t="s">
        <v>49</v>
      </c>
      <c r="G320" s="5" t="s">
        <v>26</v>
      </c>
      <c r="H320" s="5" t="s">
        <v>19</v>
      </c>
      <c r="I320" s="5" t="s">
        <v>22</v>
      </c>
      <c r="J320" s="5" t="s">
        <v>22</v>
      </c>
      <c r="K320" s="5" t="s">
        <v>22</v>
      </c>
      <c r="L320" s="5" t="s">
        <v>21</v>
      </c>
      <c r="M320" s="5" t="s">
        <v>21</v>
      </c>
      <c r="N320" s="5" t="s">
        <v>56</v>
      </c>
      <c r="O320" s="5" t="s">
        <v>20</v>
      </c>
      <c r="P320" s="5" t="s">
        <v>21</v>
      </c>
      <c r="Q320" s="2" t="s">
        <v>504</v>
      </c>
      <c r="R320" s="5">
        <f>VLOOKUP(C320,'Soil Volume'!$A$3:$B$10,2,FALSE)</f>
        <v>28</v>
      </c>
    </row>
    <row r="321" spans="1:18" ht="29" x14ac:dyDescent="0.35">
      <c r="A321" s="5" t="s">
        <v>485</v>
      </c>
      <c r="C321" s="5" t="s">
        <v>13</v>
      </c>
      <c r="D321" s="2" t="s">
        <v>486</v>
      </c>
      <c r="E321" s="2" t="s">
        <v>717</v>
      </c>
      <c r="F321" s="2" t="s">
        <v>596</v>
      </c>
      <c r="G321" s="5" t="s">
        <v>30</v>
      </c>
      <c r="H321" s="5" t="s">
        <v>19</v>
      </c>
      <c r="I321" s="5" t="s">
        <v>20</v>
      </c>
      <c r="J321" s="5" t="s">
        <v>20</v>
      </c>
      <c r="K321" s="5" t="s">
        <v>22</v>
      </c>
      <c r="L321" s="5" t="s">
        <v>21</v>
      </c>
      <c r="M321" s="5" t="s">
        <v>21</v>
      </c>
      <c r="N321" s="5" t="s">
        <v>22</v>
      </c>
      <c r="O321" s="5" t="s">
        <v>22</v>
      </c>
      <c r="P321" s="5" t="s">
        <v>623</v>
      </c>
      <c r="Q321" s="2" t="s">
        <v>505</v>
      </c>
      <c r="R321" s="5">
        <f>VLOOKUP(C321,'Soil Volume'!$A$3:$B$10,2,FALSE)</f>
        <v>36</v>
      </c>
    </row>
    <row r="322" spans="1:18" ht="43.5" x14ac:dyDescent="0.35">
      <c r="A322" s="5" t="s">
        <v>487</v>
      </c>
      <c r="C322" s="5" t="s">
        <v>13</v>
      </c>
      <c r="D322" s="2" t="s">
        <v>488</v>
      </c>
      <c r="E322" s="2" t="s">
        <v>595</v>
      </c>
      <c r="F322" s="2" t="s">
        <v>596</v>
      </c>
      <c r="G322" s="5" t="s">
        <v>133</v>
      </c>
      <c r="H322" s="5" t="s">
        <v>19</v>
      </c>
      <c r="I322" s="5" t="s">
        <v>20</v>
      </c>
      <c r="J322" s="5" t="s">
        <v>20</v>
      </c>
      <c r="K322" s="5" t="s">
        <v>20</v>
      </c>
      <c r="L322" s="5" t="s">
        <v>21</v>
      </c>
      <c r="M322" s="5" t="s">
        <v>21</v>
      </c>
      <c r="N322" s="5" t="s">
        <v>22</v>
      </c>
      <c r="O322" s="5" t="s">
        <v>21</v>
      </c>
      <c r="P322" s="5" t="s">
        <v>21</v>
      </c>
      <c r="Q322" s="2" t="s">
        <v>499</v>
      </c>
      <c r="R322" s="5">
        <f>VLOOKUP(C322,'Soil Volume'!$A$3:$B$10,2,FALSE)</f>
        <v>36</v>
      </c>
    </row>
    <row r="323" spans="1:18" ht="29" x14ac:dyDescent="0.35">
      <c r="A323" s="5" t="s">
        <v>527</v>
      </c>
      <c r="C323" s="5" t="s">
        <v>33</v>
      </c>
      <c r="D323" s="2" t="s">
        <v>506</v>
      </c>
      <c r="G323" s="5" t="s">
        <v>147</v>
      </c>
      <c r="H323" s="5" t="s">
        <v>38</v>
      </c>
      <c r="I323" s="5" t="s">
        <v>22</v>
      </c>
      <c r="J323" s="5" t="s">
        <v>22</v>
      </c>
      <c r="K323" s="5" t="s">
        <v>56</v>
      </c>
      <c r="L323" s="5" t="s">
        <v>21</v>
      </c>
      <c r="M323" s="5" t="s">
        <v>21</v>
      </c>
      <c r="N323" s="5" t="s">
        <v>22</v>
      </c>
      <c r="O323" s="5" t="s">
        <v>56</v>
      </c>
      <c r="P323" s="5" t="s">
        <v>21</v>
      </c>
      <c r="Q323" s="2" t="s">
        <v>528</v>
      </c>
      <c r="R323" s="5">
        <f>VLOOKUP(C323,'Soil Volume'!$A$3:$B$10,2,FALSE)</f>
        <v>20</v>
      </c>
    </row>
    <row r="324" spans="1:18" ht="43.5" x14ac:dyDescent="0.35">
      <c r="A324" s="5" t="s">
        <v>507</v>
      </c>
      <c r="C324" s="5" t="s">
        <v>42</v>
      </c>
      <c r="D324" s="2" t="s">
        <v>508</v>
      </c>
      <c r="G324" s="5" t="s">
        <v>147</v>
      </c>
      <c r="H324" s="5" t="s">
        <v>38</v>
      </c>
      <c r="I324" s="5" t="s">
        <v>22</v>
      </c>
      <c r="J324" s="5" t="s">
        <v>22</v>
      </c>
      <c r="K324" s="5" t="s">
        <v>22</v>
      </c>
      <c r="L324" s="5" t="s">
        <v>21</v>
      </c>
      <c r="M324" s="5" t="s">
        <v>21</v>
      </c>
      <c r="N324" s="5" t="s">
        <v>61</v>
      </c>
      <c r="O324" s="5" t="s">
        <v>21</v>
      </c>
      <c r="P324" s="5" t="s">
        <v>21</v>
      </c>
      <c r="Q324" s="2" t="s">
        <v>529</v>
      </c>
      <c r="R324" s="5">
        <f>VLOOKUP(C324,'Soil Volume'!$A$3:$B$10,2,FALSE)</f>
        <v>12</v>
      </c>
    </row>
    <row r="325" spans="1:18" ht="29" x14ac:dyDescent="0.35">
      <c r="A325" s="5" t="s">
        <v>509</v>
      </c>
      <c r="C325" s="5" t="s">
        <v>96</v>
      </c>
      <c r="D325" s="2" t="s">
        <v>289</v>
      </c>
      <c r="E325" s="2" t="s">
        <v>770</v>
      </c>
      <c r="F325" s="2" t="s">
        <v>599</v>
      </c>
      <c r="G325" s="5" t="s">
        <v>147</v>
      </c>
      <c r="H325" s="5" t="s">
        <v>38</v>
      </c>
      <c r="I325" s="5" t="s">
        <v>22</v>
      </c>
      <c r="J325" s="5" t="s">
        <v>22</v>
      </c>
      <c r="K325" s="5" t="s">
        <v>61</v>
      </c>
      <c r="L325" s="5" t="s">
        <v>20</v>
      </c>
      <c r="M325" s="5" t="s">
        <v>21</v>
      </c>
      <c r="N325" s="5" t="s">
        <v>20</v>
      </c>
      <c r="O325" s="5" t="s">
        <v>21</v>
      </c>
      <c r="P325" s="5" t="s">
        <v>620</v>
      </c>
      <c r="Q325" s="2" t="s">
        <v>530</v>
      </c>
      <c r="R325" s="5">
        <f>VLOOKUP(C325,'Soil Volume'!$A$3:$B$10,2,FALSE)</f>
        <v>28</v>
      </c>
    </row>
    <row r="326" spans="1:18" ht="29" x14ac:dyDescent="0.35">
      <c r="A326" s="5" t="s">
        <v>749</v>
      </c>
      <c r="B326" s="5" t="s">
        <v>593</v>
      </c>
      <c r="C326" s="5" t="s">
        <v>33</v>
      </c>
      <c r="D326" s="2" t="s">
        <v>40</v>
      </c>
      <c r="E326" s="2" t="s">
        <v>646</v>
      </c>
      <c r="F326" s="2" t="s">
        <v>599</v>
      </c>
      <c r="H326" s="5" t="s">
        <v>38</v>
      </c>
      <c r="L326" s="5" t="s">
        <v>21</v>
      </c>
      <c r="M326" s="5" t="s">
        <v>663</v>
      </c>
      <c r="O326" s="5" t="s">
        <v>22</v>
      </c>
      <c r="R326" s="5">
        <f>VLOOKUP(C326,'Soil Volume'!$A$3:$B$10,2,FALSE)</f>
        <v>20</v>
      </c>
    </row>
    <row r="327" spans="1:18" ht="29" x14ac:dyDescent="0.35">
      <c r="A327" s="5" t="s">
        <v>510</v>
      </c>
      <c r="C327" s="5" t="s">
        <v>33</v>
      </c>
      <c r="D327" s="2" t="s">
        <v>40</v>
      </c>
      <c r="E327" s="2" t="s">
        <v>646</v>
      </c>
      <c r="F327" s="2" t="s">
        <v>599</v>
      </c>
      <c r="G327" s="5" t="s">
        <v>147</v>
      </c>
      <c r="H327" s="5" t="s">
        <v>38</v>
      </c>
      <c r="I327" s="5" t="s">
        <v>56</v>
      </c>
      <c r="J327" s="5" t="s">
        <v>56</v>
      </c>
      <c r="K327" s="5" t="s">
        <v>22</v>
      </c>
      <c r="L327" s="5" t="s">
        <v>21</v>
      </c>
      <c r="M327" s="5" t="s">
        <v>21</v>
      </c>
      <c r="N327" s="5" t="s">
        <v>22</v>
      </c>
      <c r="O327" s="5" t="s">
        <v>61</v>
      </c>
      <c r="P327" s="5" t="s">
        <v>150</v>
      </c>
      <c r="Q327" s="2" t="s">
        <v>537</v>
      </c>
      <c r="R327" s="5">
        <f>VLOOKUP(C327,'Soil Volume'!$A$3:$B$10,2,FALSE)</f>
        <v>20</v>
      </c>
    </row>
    <row r="328" spans="1:18" ht="29" x14ac:dyDescent="0.35">
      <c r="A328" s="5" t="s">
        <v>750</v>
      </c>
      <c r="B328" s="5" t="s">
        <v>593</v>
      </c>
      <c r="C328" s="5" t="s">
        <v>42</v>
      </c>
      <c r="D328" s="2" t="s">
        <v>644</v>
      </c>
      <c r="E328" s="2" t="s">
        <v>646</v>
      </c>
      <c r="F328" s="2" t="s">
        <v>599</v>
      </c>
      <c r="H328" s="5" t="s">
        <v>38</v>
      </c>
      <c r="L328" s="5" t="s">
        <v>21</v>
      </c>
      <c r="M328" s="5" t="s">
        <v>663</v>
      </c>
      <c r="O328" s="5" t="s">
        <v>22</v>
      </c>
      <c r="R328" s="5">
        <f>VLOOKUP(C328,'Soil Volume'!$A$3:$B$10,2,FALSE)</f>
        <v>12</v>
      </c>
    </row>
    <row r="329" spans="1:18" ht="29" x14ac:dyDescent="0.35">
      <c r="A329" s="5" t="s">
        <v>511</v>
      </c>
      <c r="C329" s="5" t="s">
        <v>70</v>
      </c>
      <c r="D329" s="2" t="s">
        <v>84</v>
      </c>
      <c r="E329" s="2" t="s">
        <v>646</v>
      </c>
      <c r="F329" s="2" t="s">
        <v>599</v>
      </c>
      <c r="G329" s="5" t="s">
        <v>147</v>
      </c>
      <c r="H329" s="5" t="s">
        <v>38</v>
      </c>
      <c r="I329" s="5" t="s">
        <v>22</v>
      </c>
      <c r="J329" s="5" t="s">
        <v>22</v>
      </c>
      <c r="K329" s="5" t="s">
        <v>56</v>
      </c>
      <c r="L329" s="5" t="s">
        <v>21</v>
      </c>
      <c r="M329" s="5" t="s">
        <v>21</v>
      </c>
      <c r="N329" s="5" t="s">
        <v>22</v>
      </c>
      <c r="O329" s="5" t="s">
        <v>21</v>
      </c>
      <c r="P329" s="5" t="s">
        <v>21</v>
      </c>
      <c r="Q329" s="2" t="s">
        <v>531</v>
      </c>
      <c r="R329" s="5">
        <f>VLOOKUP(C329,'Soil Volume'!$A$3:$B$10,2,FALSE)</f>
        <v>20</v>
      </c>
    </row>
    <row r="330" spans="1:18" ht="29" x14ac:dyDescent="0.35">
      <c r="A330" s="5" t="s">
        <v>751</v>
      </c>
      <c r="B330" s="5" t="s">
        <v>593</v>
      </c>
      <c r="C330" s="5" t="s">
        <v>42</v>
      </c>
      <c r="D330" s="2" t="s">
        <v>40</v>
      </c>
      <c r="E330" s="2" t="s">
        <v>646</v>
      </c>
      <c r="F330" s="2" t="s">
        <v>599</v>
      </c>
      <c r="H330" s="5" t="s">
        <v>38</v>
      </c>
      <c r="L330" s="5" t="s">
        <v>22</v>
      </c>
      <c r="M330" s="5" t="s">
        <v>663</v>
      </c>
      <c r="O330" s="5" t="s">
        <v>22</v>
      </c>
      <c r="R330" s="5">
        <f>VLOOKUP(C330,'Soil Volume'!$A$3:$B$10,2,FALSE)</f>
        <v>12</v>
      </c>
    </row>
    <row r="331" spans="1:18" ht="58" x14ac:dyDescent="0.35">
      <c r="A331" s="5" t="s">
        <v>512</v>
      </c>
      <c r="C331" s="5" t="s">
        <v>96</v>
      </c>
      <c r="D331" s="2" t="s">
        <v>221</v>
      </c>
      <c r="E331" s="2" t="s">
        <v>734</v>
      </c>
      <c r="F331" s="2" t="s">
        <v>599</v>
      </c>
      <c r="G331" s="5" t="s">
        <v>147</v>
      </c>
      <c r="H331" s="5" t="s">
        <v>38</v>
      </c>
      <c r="I331" s="5" t="s">
        <v>22</v>
      </c>
      <c r="J331" s="5" t="s">
        <v>22</v>
      </c>
      <c r="K331" s="5" t="s">
        <v>61</v>
      </c>
      <c r="L331" s="5" t="s">
        <v>61</v>
      </c>
      <c r="M331" s="5" t="s">
        <v>21</v>
      </c>
      <c r="N331" s="5" t="s">
        <v>20</v>
      </c>
      <c r="O331" s="5" t="s">
        <v>21</v>
      </c>
      <c r="P331" s="5" t="s">
        <v>620</v>
      </c>
      <c r="Q331" s="2" t="s">
        <v>494</v>
      </c>
      <c r="R331" s="5">
        <f>VLOOKUP(C331,'Soil Volume'!$A$3:$B$10,2,FALSE)</f>
        <v>28</v>
      </c>
    </row>
    <row r="332" spans="1:18" ht="29" x14ac:dyDescent="0.35">
      <c r="A332" s="5" t="s">
        <v>752</v>
      </c>
      <c r="B332" s="5" t="s">
        <v>593</v>
      </c>
      <c r="C332" s="5" t="s">
        <v>33</v>
      </c>
      <c r="D332" s="2" t="s">
        <v>40</v>
      </c>
      <c r="E332" s="2" t="s">
        <v>688</v>
      </c>
      <c r="F332" s="2" t="s">
        <v>599</v>
      </c>
      <c r="H332" s="5" t="s">
        <v>38</v>
      </c>
      <c r="L332" s="5" t="s">
        <v>22</v>
      </c>
      <c r="M332" s="5" t="s">
        <v>663</v>
      </c>
      <c r="O332" s="5" t="s">
        <v>22</v>
      </c>
      <c r="R332" s="5">
        <f>VLOOKUP(C332,'Soil Volume'!$A$3:$B$10,2,FALSE)</f>
        <v>20</v>
      </c>
    </row>
    <row r="333" spans="1:18" ht="29" x14ac:dyDescent="0.35">
      <c r="A333" s="5" t="s">
        <v>753</v>
      </c>
      <c r="B333" s="5" t="s">
        <v>593</v>
      </c>
      <c r="C333" s="5" t="s">
        <v>33</v>
      </c>
      <c r="D333" s="2" t="s">
        <v>40</v>
      </c>
      <c r="E333" s="2" t="s">
        <v>646</v>
      </c>
      <c r="F333" s="2" t="s">
        <v>599</v>
      </c>
      <c r="H333" s="5" t="s">
        <v>38</v>
      </c>
      <c r="L333" s="5" t="s">
        <v>21</v>
      </c>
      <c r="M333" s="5" t="s">
        <v>663</v>
      </c>
      <c r="O333" s="5" t="s">
        <v>22</v>
      </c>
      <c r="R333" s="5">
        <f>VLOOKUP(C333,'Soil Volume'!$A$3:$B$10,2,FALSE)</f>
        <v>20</v>
      </c>
    </row>
    <row r="334" spans="1:18" ht="58" x14ac:dyDescent="0.35">
      <c r="A334" s="5" t="s">
        <v>513</v>
      </c>
      <c r="C334" s="5" t="s">
        <v>96</v>
      </c>
      <c r="D334" s="2" t="s">
        <v>49</v>
      </c>
      <c r="E334" s="2" t="s">
        <v>681</v>
      </c>
      <c r="F334" s="2" t="s">
        <v>599</v>
      </c>
      <c r="G334" s="5" t="s">
        <v>147</v>
      </c>
      <c r="H334" s="5" t="s">
        <v>38</v>
      </c>
      <c r="I334" s="5" t="s">
        <v>22</v>
      </c>
      <c r="J334" s="5" t="s">
        <v>22</v>
      </c>
      <c r="K334" s="5" t="s">
        <v>61</v>
      </c>
      <c r="L334" s="5" t="s">
        <v>20</v>
      </c>
      <c r="M334" s="5" t="s">
        <v>21</v>
      </c>
      <c r="N334" s="5" t="s">
        <v>20</v>
      </c>
      <c r="O334" s="5" t="s">
        <v>21</v>
      </c>
      <c r="P334" s="5" t="s">
        <v>620</v>
      </c>
      <c r="Q334" s="2" t="s">
        <v>494</v>
      </c>
      <c r="R334" s="5">
        <f>VLOOKUP(C334,'Soil Volume'!$A$3:$B$10,2,FALSE)</f>
        <v>28</v>
      </c>
    </row>
    <row r="335" spans="1:18" ht="29" x14ac:dyDescent="0.35">
      <c r="A335" s="5" t="s">
        <v>754</v>
      </c>
      <c r="B335" s="5" t="s">
        <v>593</v>
      </c>
      <c r="C335" s="5" t="s">
        <v>33</v>
      </c>
      <c r="D335" s="2" t="s">
        <v>40</v>
      </c>
      <c r="E335" s="2" t="s">
        <v>688</v>
      </c>
      <c r="F335" s="2" t="s">
        <v>599</v>
      </c>
      <c r="H335" s="5" t="s">
        <v>38</v>
      </c>
      <c r="L335" s="5" t="s">
        <v>740</v>
      </c>
      <c r="M335" s="5" t="s">
        <v>663</v>
      </c>
      <c r="O335" s="5" t="s">
        <v>22</v>
      </c>
      <c r="R335" s="5">
        <f>VLOOKUP(C335,'Soil Volume'!$A$3:$B$10,2,FALSE)</f>
        <v>20</v>
      </c>
    </row>
    <row r="336" spans="1:18" ht="29" x14ac:dyDescent="0.35">
      <c r="A336" s="5" t="s">
        <v>514</v>
      </c>
      <c r="C336" s="5" t="s">
        <v>70</v>
      </c>
      <c r="D336" s="2" t="s">
        <v>208</v>
      </c>
      <c r="E336" s="2" t="s">
        <v>688</v>
      </c>
      <c r="F336" s="2" t="s">
        <v>599</v>
      </c>
      <c r="G336" s="5" t="s">
        <v>147</v>
      </c>
      <c r="H336" s="5" t="s">
        <v>38</v>
      </c>
      <c r="I336" s="5" t="s">
        <v>22</v>
      </c>
      <c r="J336" s="5" t="s">
        <v>22</v>
      </c>
      <c r="K336" s="5" t="s">
        <v>61</v>
      </c>
      <c r="L336" s="5" t="s">
        <v>61</v>
      </c>
      <c r="M336" s="5" t="s">
        <v>21</v>
      </c>
      <c r="N336" s="5" t="s">
        <v>20</v>
      </c>
      <c r="O336" s="5" t="s">
        <v>21</v>
      </c>
      <c r="P336" s="5" t="s">
        <v>67</v>
      </c>
      <c r="Q336" s="2" t="s">
        <v>532</v>
      </c>
      <c r="R336" s="5">
        <f>VLOOKUP(C336,'Soil Volume'!$A$3:$B$10,2,FALSE)</f>
        <v>20</v>
      </c>
    </row>
    <row r="337" spans="1:18" ht="29" x14ac:dyDescent="0.35">
      <c r="A337" s="5" t="s">
        <v>515</v>
      </c>
      <c r="C337" s="5" t="s">
        <v>36</v>
      </c>
      <c r="D337" s="2" t="s">
        <v>221</v>
      </c>
      <c r="E337" s="2" t="s">
        <v>667</v>
      </c>
      <c r="F337" s="2" t="s">
        <v>599</v>
      </c>
      <c r="G337" s="5" t="s">
        <v>147</v>
      </c>
      <c r="H337" s="5" t="s">
        <v>38</v>
      </c>
      <c r="I337" s="5" t="s">
        <v>22</v>
      </c>
      <c r="J337" s="5" t="s">
        <v>22</v>
      </c>
      <c r="K337" s="5" t="s">
        <v>61</v>
      </c>
      <c r="L337" s="5" t="s">
        <v>20</v>
      </c>
      <c r="M337" s="5" t="s">
        <v>21</v>
      </c>
      <c r="N337" s="5" t="s">
        <v>20</v>
      </c>
      <c r="O337" s="5" t="s">
        <v>56</v>
      </c>
      <c r="P337" s="5" t="s">
        <v>67</v>
      </c>
      <c r="Q337" s="2" t="s">
        <v>533</v>
      </c>
      <c r="R337" s="5">
        <f>VLOOKUP(C337,'Soil Volume'!$A$3:$B$10,2,FALSE)</f>
        <v>28</v>
      </c>
    </row>
    <row r="338" spans="1:18" ht="29" x14ac:dyDescent="0.35">
      <c r="A338" s="5" t="s">
        <v>755</v>
      </c>
      <c r="B338" s="5" t="s">
        <v>593</v>
      </c>
      <c r="C338" s="5" t="s">
        <v>42</v>
      </c>
      <c r="D338" s="2" t="s">
        <v>40</v>
      </c>
      <c r="E338" s="2" t="s">
        <v>646</v>
      </c>
      <c r="F338" s="2" t="s">
        <v>599</v>
      </c>
      <c r="H338" s="5" t="s">
        <v>38</v>
      </c>
      <c r="L338" s="5" t="s">
        <v>21</v>
      </c>
      <c r="M338" s="5" t="s">
        <v>21</v>
      </c>
      <c r="O338" s="5" t="s">
        <v>22</v>
      </c>
      <c r="R338" s="5">
        <f>VLOOKUP(C338,'Soil Volume'!$A$3:$B$10,2,FALSE)</f>
        <v>12</v>
      </c>
    </row>
    <row r="339" spans="1:18" ht="29" x14ac:dyDescent="0.35">
      <c r="A339" s="5" t="s">
        <v>516</v>
      </c>
      <c r="C339" s="5" t="s">
        <v>96</v>
      </c>
      <c r="D339" s="2" t="s">
        <v>221</v>
      </c>
      <c r="E339" s="2" t="s">
        <v>646</v>
      </c>
      <c r="F339" s="2" t="s">
        <v>599</v>
      </c>
      <c r="G339" s="5" t="s">
        <v>147</v>
      </c>
      <c r="H339" s="5" t="s">
        <v>38</v>
      </c>
      <c r="I339" s="5" t="s">
        <v>56</v>
      </c>
      <c r="J339" s="5" t="s">
        <v>22</v>
      </c>
      <c r="K339" s="5" t="s">
        <v>22</v>
      </c>
      <c r="L339" s="5" t="s">
        <v>21</v>
      </c>
      <c r="M339" s="5" t="s">
        <v>21</v>
      </c>
      <c r="N339" s="5" t="s">
        <v>21</v>
      </c>
      <c r="O339" s="5" t="s">
        <v>22</v>
      </c>
      <c r="P339" s="5" t="s">
        <v>21</v>
      </c>
      <c r="Q339" s="2" t="s">
        <v>534</v>
      </c>
      <c r="R339" s="5">
        <f>VLOOKUP(C339,'Soil Volume'!$A$3:$B$10,2,FALSE)</f>
        <v>28</v>
      </c>
    </row>
    <row r="340" spans="1:18" ht="29" x14ac:dyDescent="0.35">
      <c r="A340" s="5" t="s">
        <v>517</v>
      </c>
      <c r="C340" s="5" t="s">
        <v>42</v>
      </c>
      <c r="D340" s="2" t="s">
        <v>298</v>
      </c>
      <c r="G340" s="5" t="s">
        <v>147</v>
      </c>
      <c r="H340" s="5" t="s">
        <v>38</v>
      </c>
      <c r="I340" s="5" t="s">
        <v>56</v>
      </c>
      <c r="J340" s="5" t="s">
        <v>22</v>
      </c>
      <c r="K340" s="5" t="s">
        <v>22</v>
      </c>
      <c r="L340" s="5" t="s">
        <v>21</v>
      </c>
      <c r="M340" s="5" t="s">
        <v>21</v>
      </c>
      <c r="N340" s="5" t="s">
        <v>21</v>
      </c>
      <c r="O340" s="5" t="s">
        <v>56</v>
      </c>
      <c r="P340" s="5" t="s">
        <v>21</v>
      </c>
      <c r="Q340" s="2" t="s">
        <v>535</v>
      </c>
      <c r="R340" s="5">
        <f>VLOOKUP(C340,'Soil Volume'!$A$3:$B$10,2,FALSE)</f>
        <v>12</v>
      </c>
    </row>
    <row r="341" spans="1:18" ht="29" x14ac:dyDescent="0.35">
      <c r="A341" s="5" t="s">
        <v>757</v>
      </c>
      <c r="C341" s="5" t="s">
        <v>33</v>
      </c>
      <c r="D341" s="2" t="s">
        <v>40</v>
      </c>
      <c r="E341" s="2" t="s">
        <v>646</v>
      </c>
      <c r="F341" s="2" t="s">
        <v>599</v>
      </c>
      <c r="H341" s="5" t="s">
        <v>38</v>
      </c>
      <c r="L341" s="5" t="s">
        <v>663</v>
      </c>
      <c r="M341" s="5" t="s">
        <v>663</v>
      </c>
      <c r="O341" s="5" t="s">
        <v>22</v>
      </c>
      <c r="R341" s="5">
        <f>VLOOKUP(C341,'Soil Volume'!$A$3:$B$10,2,FALSE)</f>
        <v>20</v>
      </c>
    </row>
    <row r="342" spans="1:18" ht="43.5" x14ac:dyDescent="0.35">
      <c r="A342" s="5" t="s">
        <v>518</v>
      </c>
      <c r="C342" s="5" t="s">
        <v>96</v>
      </c>
      <c r="D342" s="2" t="s">
        <v>296</v>
      </c>
      <c r="E342" s="2" t="s">
        <v>665</v>
      </c>
      <c r="F342" s="2" t="s">
        <v>599</v>
      </c>
      <c r="G342" s="5" t="s">
        <v>147</v>
      </c>
      <c r="H342" s="5" t="s">
        <v>38</v>
      </c>
      <c r="I342" s="5" t="s">
        <v>56</v>
      </c>
      <c r="J342" s="5" t="s">
        <v>56</v>
      </c>
      <c r="K342" s="5" t="s">
        <v>22</v>
      </c>
      <c r="L342" s="5" t="s">
        <v>20</v>
      </c>
      <c r="M342" s="5" t="s">
        <v>21</v>
      </c>
      <c r="N342" s="5" t="s">
        <v>22</v>
      </c>
      <c r="O342" s="5" t="s">
        <v>21</v>
      </c>
      <c r="P342" s="5" t="s">
        <v>67</v>
      </c>
      <c r="Q342" s="2" t="s">
        <v>166</v>
      </c>
      <c r="R342" s="5">
        <f>VLOOKUP(C342,'Soil Volume'!$A$3:$B$10,2,FALSE)</f>
        <v>28</v>
      </c>
    </row>
    <row r="343" spans="1:18" ht="29" x14ac:dyDescent="0.35">
      <c r="A343" s="5" t="s">
        <v>519</v>
      </c>
      <c r="C343" s="5" t="s">
        <v>33</v>
      </c>
      <c r="D343" s="2" t="s">
        <v>401</v>
      </c>
      <c r="E343" s="2" t="s">
        <v>646</v>
      </c>
      <c r="F343" s="2" t="s">
        <v>599</v>
      </c>
      <c r="G343" s="5" t="s">
        <v>147</v>
      </c>
      <c r="H343" s="5" t="s">
        <v>38</v>
      </c>
      <c r="I343" s="5" t="s">
        <v>56</v>
      </c>
      <c r="J343" s="5" t="s">
        <v>56</v>
      </c>
      <c r="K343" s="5" t="s">
        <v>22</v>
      </c>
      <c r="L343" s="5" t="s">
        <v>21</v>
      </c>
      <c r="M343" s="5" t="s">
        <v>21</v>
      </c>
      <c r="N343" s="5" t="s">
        <v>22</v>
      </c>
      <c r="O343" s="5" t="s">
        <v>56</v>
      </c>
      <c r="P343" s="5" t="s">
        <v>21</v>
      </c>
      <c r="Q343" s="2" t="s">
        <v>538</v>
      </c>
      <c r="R343" s="5">
        <f>VLOOKUP(C343,'Soil Volume'!$A$3:$B$10,2,FALSE)</f>
        <v>20</v>
      </c>
    </row>
    <row r="344" spans="1:18" ht="29" x14ac:dyDescent="0.35">
      <c r="A344" s="5" t="s">
        <v>520</v>
      </c>
      <c r="C344" s="5" t="s">
        <v>33</v>
      </c>
      <c r="D344" s="2" t="s">
        <v>221</v>
      </c>
      <c r="G344" s="5" t="s">
        <v>147</v>
      </c>
      <c r="H344" s="5" t="s">
        <v>38</v>
      </c>
      <c r="I344" s="5" t="s">
        <v>22</v>
      </c>
      <c r="J344" s="5" t="s">
        <v>22</v>
      </c>
      <c r="K344" s="5" t="s">
        <v>21</v>
      </c>
      <c r="L344" s="5" t="s">
        <v>21</v>
      </c>
      <c r="M344" s="5" t="s">
        <v>21</v>
      </c>
      <c r="N344" s="5" t="s">
        <v>21</v>
      </c>
      <c r="O344" s="5" t="s">
        <v>22</v>
      </c>
      <c r="P344" s="5" t="s">
        <v>21</v>
      </c>
      <c r="Q344" s="2" t="s">
        <v>539</v>
      </c>
      <c r="R344" s="5">
        <f>VLOOKUP(C344,'Soil Volume'!$A$3:$B$10,2,FALSE)</f>
        <v>20</v>
      </c>
    </row>
    <row r="345" spans="1:18" ht="29" x14ac:dyDescent="0.35">
      <c r="A345" s="5" t="s">
        <v>758</v>
      </c>
      <c r="B345" s="5" t="s">
        <v>593</v>
      </c>
      <c r="C345" s="5" t="s">
        <v>42</v>
      </c>
      <c r="D345" s="2" t="s">
        <v>208</v>
      </c>
      <c r="E345" s="2" t="s">
        <v>646</v>
      </c>
      <c r="F345" s="2" t="s">
        <v>599</v>
      </c>
      <c r="H345" s="5" t="s">
        <v>38</v>
      </c>
      <c r="L345" s="5" t="s">
        <v>22</v>
      </c>
      <c r="M345" s="5" t="s">
        <v>663</v>
      </c>
      <c r="O345" s="5" t="s">
        <v>22</v>
      </c>
      <c r="R345" s="5">
        <f>VLOOKUP(C345,'Soil Volume'!$A$3:$B$10,2,FALSE)</f>
        <v>12</v>
      </c>
    </row>
    <row r="346" spans="1:18" ht="58" x14ac:dyDescent="0.35">
      <c r="A346" s="5" t="s">
        <v>521</v>
      </c>
      <c r="C346" s="5" t="s">
        <v>70</v>
      </c>
      <c r="D346" s="2" t="s">
        <v>215</v>
      </c>
      <c r="E346" s="2" t="s">
        <v>734</v>
      </c>
      <c r="F346" s="2" t="s">
        <v>599</v>
      </c>
      <c r="G346" s="5" t="s">
        <v>147</v>
      </c>
      <c r="H346" s="5" t="s">
        <v>38</v>
      </c>
      <c r="I346" s="5" t="s">
        <v>22</v>
      </c>
      <c r="J346" s="5" t="s">
        <v>22</v>
      </c>
      <c r="K346" s="5" t="s">
        <v>61</v>
      </c>
      <c r="L346" s="5" t="s">
        <v>20</v>
      </c>
      <c r="M346" s="5" t="s">
        <v>21</v>
      </c>
      <c r="N346" s="5" t="s">
        <v>20</v>
      </c>
      <c r="O346" s="5" t="s">
        <v>21</v>
      </c>
      <c r="P346" s="5" t="s">
        <v>620</v>
      </c>
      <c r="Q346" s="2" t="s">
        <v>540</v>
      </c>
      <c r="R346" s="5">
        <f>VLOOKUP(C346,'Soil Volume'!$A$3:$B$10,2,FALSE)</f>
        <v>20</v>
      </c>
    </row>
    <row r="347" spans="1:18" ht="29" x14ac:dyDescent="0.35">
      <c r="A347" s="5" t="s">
        <v>522</v>
      </c>
      <c r="C347" s="5" t="s">
        <v>42</v>
      </c>
      <c r="D347" s="2" t="s">
        <v>139</v>
      </c>
      <c r="G347" s="5" t="s">
        <v>147</v>
      </c>
      <c r="H347" s="5" t="s">
        <v>38</v>
      </c>
      <c r="I347" s="5" t="s">
        <v>22</v>
      </c>
      <c r="J347" s="5" t="s">
        <v>22</v>
      </c>
      <c r="K347" s="5" t="s">
        <v>61</v>
      </c>
      <c r="L347" s="5" t="s">
        <v>22</v>
      </c>
      <c r="M347" s="5" t="s">
        <v>21</v>
      </c>
      <c r="N347" s="5" t="s">
        <v>61</v>
      </c>
      <c r="O347" s="5" t="s">
        <v>21</v>
      </c>
      <c r="P347" s="5" t="s">
        <v>623</v>
      </c>
      <c r="Q347" s="2" t="s">
        <v>541</v>
      </c>
      <c r="R347" s="5">
        <f>VLOOKUP(C347,'Soil Volume'!$A$3:$B$10,2,FALSE)</f>
        <v>12</v>
      </c>
    </row>
    <row r="348" spans="1:18" ht="29" x14ac:dyDescent="0.35">
      <c r="A348" s="5" t="s">
        <v>759</v>
      </c>
      <c r="B348" s="5" t="s">
        <v>593</v>
      </c>
      <c r="C348" s="5" t="s">
        <v>42</v>
      </c>
      <c r="D348" s="2" t="s">
        <v>40</v>
      </c>
      <c r="E348" s="2" t="s">
        <v>646</v>
      </c>
      <c r="F348" s="2" t="s">
        <v>599</v>
      </c>
      <c r="H348" s="5" t="s">
        <v>38</v>
      </c>
      <c r="L348" s="5" t="s">
        <v>22</v>
      </c>
      <c r="M348" s="5" t="s">
        <v>663</v>
      </c>
      <c r="O348" s="5" t="s">
        <v>22</v>
      </c>
      <c r="R348" s="5">
        <f>VLOOKUP(C348,'Soil Volume'!$A$3:$B$10,2,FALSE)</f>
        <v>12</v>
      </c>
    </row>
    <row r="349" spans="1:18" ht="72.5" x14ac:dyDescent="0.35">
      <c r="A349" s="5" t="s">
        <v>760</v>
      </c>
      <c r="B349" s="5" t="s">
        <v>593</v>
      </c>
      <c r="C349" s="5" t="s">
        <v>42</v>
      </c>
      <c r="D349" s="2" t="s">
        <v>644</v>
      </c>
      <c r="E349" s="2" t="s">
        <v>761</v>
      </c>
      <c r="F349" s="2" t="s">
        <v>616</v>
      </c>
      <c r="H349" s="5" t="s">
        <v>38</v>
      </c>
      <c r="L349" s="5" t="s">
        <v>20</v>
      </c>
      <c r="M349" s="5" t="s">
        <v>663</v>
      </c>
      <c r="O349" s="5" t="s">
        <v>645</v>
      </c>
      <c r="R349" s="5">
        <f>VLOOKUP(C349,'Soil Volume'!$A$3:$B$10,2,FALSE)</f>
        <v>12</v>
      </c>
    </row>
    <row r="350" spans="1:18" ht="72.5" x14ac:dyDescent="0.35">
      <c r="A350" s="5" t="s">
        <v>762</v>
      </c>
      <c r="B350" s="5" t="s">
        <v>593</v>
      </c>
      <c r="C350" s="5" t="s">
        <v>42</v>
      </c>
      <c r="D350" s="2" t="s">
        <v>644</v>
      </c>
      <c r="E350" s="2" t="s">
        <v>761</v>
      </c>
      <c r="F350" s="2" t="s">
        <v>616</v>
      </c>
      <c r="H350" s="5" t="s">
        <v>38</v>
      </c>
      <c r="L350" s="5" t="s">
        <v>20</v>
      </c>
      <c r="M350" s="5" t="s">
        <v>663</v>
      </c>
      <c r="O350" s="5" t="s">
        <v>645</v>
      </c>
      <c r="R350" s="5">
        <f>VLOOKUP(C350,'Soil Volume'!$A$3:$B$10,2,FALSE)</f>
        <v>12</v>
      </c>
    </row>
    <row r="351" spans="1:18" ht="72.5" x14ac:dyDescent="0.35">
      <c r="A351" s="5" t="s">
        <v>763</v>
      </c>
      <c r="B351" s="5" t="s">
        <v>593</v>
      </c>
      <c r="C351" s="5" t="s">
        <v>42</v>
      </c>
      <c r="D351" s="2" t="s">
        <v>644</v>
      </c>
      <c r="E351" s="2" t="s">
        <v>761</v>
      </c>
      <c r="F351" s="2" t="s">
        <v>616</v>
      </c>
      <c r="H351" s="5" t="s">
        <v>38</v>
      </c>
      <c r="L351" s="5" t="s">
        <v>20</v>
      </c>
      <c r="M351" s="5" t="s">
        <v>663</v>
      </c>
      <c r="O351" s="5" t="s">
        <v>645</v>
      </c>
      <c r="R351" s="5">
        <f>VLOOKUP(C351,'Soil Volume'!$A$3:$B$10,2,FALSE)</f>
        <v>12</v>
      </c>
    </row>
    <row r="352" spans="1:18" ht="43.5" x14ac:dyDescent="0.35">
      <c r="A352" s="5" t="s">
        <v>523</v>
      </c>
      <c r="C352" s="5" t="s">
        <v>77</v>
      </c>
      <c r="D352" s="2" t="s">
        <v>524</v>
      </c>
      <c r="E352" s="2" t="s">
        <v>673</v>
      </c>
      <c r="F352" s="2" t="s">
        <v>599</v>
      </c>
      <c r="G352" s="5" t="s">
        <v>147</v>
      </c>
      <c r="H352" s="5" t="s">
        <v>38</v>
      </c>
      <c r="I352" s="5" t="s">
        <v>61</v>
      </c>
      <c r="J352" s="5" t="s">
        <v>61</v>
      </c>
      <c r="K352" s="5" t="s">
        <v>22</v>
      </c>
      <c r="L352" s="5" t="s">
        <v>22</v>
      </c>
      <c r="M352" s="5" t="s">
        <v>61</v>
      </c>
      <c r="N352" s="5" t="s">
        <v>61</v>
      </c>
      <c r="O352" s="5" t="s">
        <v>21</v>
      </c>
      <c r="P352" s="5" t="s">
        <v>150</v>
      </c>
      <c r="Q352" s="2" t="s">
        <v>542</v>
      </c>
      <c r="R352" s="5">
        <f>VLOOKUP(C352,'Soil Volume'!$A$3:$B$10,2,FALSE)</f>
        <v>36</v>
      </c>
    </row>
    <row r="353" spans="1:18" ht="58" x14ac:dyDescent="0.35">
      <c r="A353" s="5" t="s">
        <v>525</v>
      </c>
      <c r="C353" s="5" t="s">
        <v>96</v>
      </c>
      <c r="D353" s="2" t="s">
        <v>374</v>
      </c>
      <c r="E353" s="2" t="s">
        <v>646</v>
      </c>
      <c r="F353" s="2" t="s">
        <v>596</v>
      </c>
      <c r="G353" s="5" t="s">
        <v>147</v>
      </c>
      <c r="H353" s="5" t="s">
        <v>19</v>
      </c>
      <c r="I353" s="5" t="s">
        <v>20</v>
      </c>
      <c r="J353" s="5" t="s">
        <v>20</v>
      </c>
      <c r="K353" s="5" t="s">
        <v>20</v>
      </c>
      <c r="L353" s="5" t="s">
        <v>22</v>
      </c>
      <c r="M353" s="5" t="s">
        <v>21</v>
      </c>
      <c r="N353" s="5" t="s">
        <v>22</v>
      </c>
      <c r="O353" s="5" t="s">
        <v>20</v>
      </c>
      <c r="P353" s="5" t="s">
        <v>21</v>
      </c>
      <c r="Q353" s="2" t="s">
        <v>640</v>
      </c>
      <c r="R353" s="5">
        <f>VLOOKUP(C353,'Soil Volume'!$A$3:$B$10,2,FALSE)</f>
        <v>28</v>
      </c>
    </row>
    <row r="354" spans="1:18" ht="43.5" x14ac:dyDescent="0.35">
      <c r="A354" s="5" t="s">
        <v>526</v>
      </c>
      <c r="C354" s="5" t="s">
        <v>96</v>
      </c>
      <c r="D354" s="2" t="s">
        <v>372</v>
      </c>
      <c r="G354" s="5" t="s">
        <v>147</v>
      </c>
      <c r="H354" s="5" t="s">
        <v>19</v>
      </c>
      <c r="I354" s="5" t="s">
        <v>20</v>
      </c>
      <c r="J354" s="5" t="s">
        <v>20</v>
      </c>
      <c r="K354" s="5" t="s">
        <v>20</v>
      </c>
      <c r="L354" s="5" t="s">
        <v>56</v>
      </c>
      <c r="M354" s="5" t="s">
        <v>21</v>
      </c>
      <c r="N354" s="5" t="s">
        <v>22</v>
      </c>
      <c r="O354" s="5" t="s">
        <v>20</v>
      </c>
      <c r="P354" s="5" t="s">
        <v>21</v>
      </c>
      <c r="Q354" s="2" t="s">
        <v>536</v>
      </c>
      <c r="R354" s="5">
        <f>VLOOKUP(C354,'Soil Volume'!$A$3:$B$10,2,FALSE)</f>
        <v>28</v>
      </c>
    </row>
    <row r="355" spans="1:18" ht="29" x14ac:dyDescent="0.35">
      <c r="A355" s="5" t="s">
        <v>543</v>
      </c>
      <c r="C355" s="5" t="s">
        <v>33</v>
      </c>
      <c r="D355" s="2" t="s">
        <v>284</v>
      </c>
      <c r="E355" s="2" t="s">
        <v>595</v>
      </c>
      <c r="F355" s="2" t="s">
        <v>599</v>
      </c>
      <c r="G355" s="5" t="s">
        <v>133</v>
      </c>
      <c r="H355" s="5" t="s">
        <v>38</v>
      </c>
      <c r="I355" s="5" t="s">
        <v>22</v>
      </c>
      <c r="J355" s="5" t="s">
        <v>22</v>
      </c>
      <c r="K355" s="5" t="s">
        <v>56</v>
      </c>
      <c r="L355" s="5" t="s">
        <v>21</v>
      </c>
      <c r="M355" s="5" t="s">
        <v>21</v>
      </c>
      <c r="N355" s="5" t="s">
        <v>21</v>
      </c>
      <c r="O355" s="5" t="s">
        <v>21</v>
      </c>
      <c r="P355" s="5" t="s">
        <v>21</v>
      </c>
      <c r="Q355" s="2" t="s">
        <v>563</v>
      </c>
      <c r="R355" s="5">
        <f>VLOOKUP(C355,'Soil Volume'!$A$3:$B$10,2,FALSE)</f>
        <v>20</v>
      </c>
    </row>
    <row r="356" spans="1:18" ht="29" x14ac:dyDescent="0.35">
      <c r="A356" s="5" t="s">
        <v>544</v>
      </c>
      <c r="C356" s="5" t="s">
        <v>42</v>
      </c>
      <c r="D356" s="2" t="s">
        <v>139</v>
      </c>
      <c r="G356" s="5" t="s">
        <v>26</v>
      </c>
      <c r="H356" s="5" t="s">
        <v>19</v>
      </c>
      <c r="I356" s="5" t="s">
        <v>20</v>
      </c>
      <c r="J356" s="5" t="s">
        <v>20</v>
      </c>
      <c r="K356" s="5" t="s">
        <v>22</v>
      </c>
      <c r="L356" s="5" t="s">
        <v>21</v>
      </c>
      <c r="M356" s="5" t="s">
        <v>21</v>
      </c>
      <c r="N356" s="5" t="s">
        <v>22</v>
      </c>
      <c r="O356" s="5" t="s">
        <v>22</v>
      </c>
      <c r="P356" s="5" t="s">
        <v>21</v>
      </c>
      <c r="Q356" s="2" t="s">
        <v>564</v>
      </c>
      <c r="R356" s="5">
        <f>VLOOKUP(C356,'Soil Volume'!$A$3:$B$10,2,FALSE)</f>
        <v>12</v>
      </c>
    </row>
    <row r="357" spans="1:18" x14ac:dyDescent="0.35">
      <c r="A357" s="5" t="s">
        <v>545</v>
      </c>
      <c r="C357" s="5" t="s">
        <v>96</v>
      </c>
      <c r="D357" s="2" t="s">
        <v>17</v>
      </c>
      <c r="E357" s="2" t="s">
        <v>595</v>
      </c>
      <c r="F357" s="2" t="s">
        <v>596</v>
      </c>
      <c r="G357" s="5" t="s">
        <v>167</v>
      </c>
      <c r="H357" s="5" t="s">
        <v>19</v>
      </c>
      <c r="I357" s="5" t="s">
        <v>20</v>
      </c>
      <c r="J357" s="5" t="s">
        <v>20</v>
      </c>
      <c r="K357" s="5" t="s">
        <v>61</v>
      </c>
      <c r="L357" s="5" t="s">
        <v>21</v>
      </c>
      <c r="M357" s="5" t="s">
        <v>21</v>
      </c>
      <c r="N357" s="5" t="s">
        <v>22</v>
      </c>
      <c r="O357" s="5" t="s">
        <v>22</v>
      </c>
      <c r="P357" s="5" t="s">
        <v>21</v>
      </c>
      <c r="Q357" s="2" t="s">
        <v>104</v>
      </c>
      <c r="R357" s="5">
        <f>VLOOKUP(C357,'Soil Volume'!$A$3:$B$10,2,FALSE)</f>
        <v>28</v>
      </c>
    </row>
    <row r="358" spans="1:18" x14ac:dyDescent="0.35">
      <c r="A358" s="5" t="s">
        <v>546</v>
      </c>
      <c r="C358" s="5" t="s">
        <v>77</v>
      </c>
      <c r="D358" s="2" t="s">
        <v>17</v>
      </c>
      <c r="E358" s="2" t="s">
        <v>595</v>
      </c>
      <c r="F358" s="2" t="s">
        <v>596</v>
      </c>
      <c r="G358" s="5" t="s">
        <v>133</v>
      </c>
      <c r="H358" s="5" t="s">
        <v>19</v>
      </c>
      <c r="I358" s="5" t="s">
        <v>20</v>
      </c>
      <c r="J358" s="5" t="s">
        <v>20</v>
      </c>
      <c r="K358" s="5" t="s">
        <v>61</v>
      </c>
      <c r="L358" s="5" t="s">
        <v>21</v>
      </c>
      <c r="M358" s="5" t="s">
        <v>21</v>
      </c>
      <c r="N358" s="5" t="s">
        <v>22</v>
      </c>
      <c r="O358" s="5" t="s">
        <v>61</v>
      </c>
      <c r="P358" s="5" t="s">
        <v>21</v>
      </c>
      <c r="Q358" s="2" t="s">
        <v>273</v>
      </c>
      <c r="R358" s="5">
        <f>VLOOKUP(C358,'Soil Volume'!$A$3:$B$10,2,FALSE)</f>
        <v>36</v>
      </c>
    </row>
    <row r="359" spans="1:18" x14ac:dyDescent="0.35">
      <c r="A359" s="5" t="s">
        <v>547</v>
      </c>
      <c r="C359" s="5" t="s">
        <v>77</v>
      </c>
      <c r="D359" s="2" t="s">
        <v>549</v>
      </c>
      <c r="G359" s="5" t="s">
        <v>133</v>
      </c>
      <c r="H359" s="5" t="s">
        <v>19</v>
      </c>
      <c r="I359" s="5" t="s">
        <v>20</v>
      </c>
      <c r="J359" s="5" t="s">
        <v>20</v>
      </c>
      <c r="K359" s="5" t="s">
        <v>61</v>
      </c>
      <c r="L359" s="5" t="s">
        <v>21</v>
      </c>
      <c r="M359" s="5" t="s">
        <v>21</v>
      </c>
      <c r="N359" s="5" t="s">
        <v>22</v>
      </c>
      <c r="O359" s="5" t="s">
        <v>61</v>
      </c>
      <c r="P359" s="5" t="s">
        <v>21</v>
      </c>
      <c r="Q359" s="2" t="s">
        <v>536</v>
      </c>
      <c r="R359" s="5">
        <f>VLOOKUP(C359,'Soil Volume'!$A$3:$B$10,2,FALSE)</f>
        <v>36</v>
      </c>
    </row>
    <row r="360" spans="1:18" x14ac:dyDescent="0.35">
      <c r="A360" s="5" t="s">
        <v>548</v>
      </c>
      <c r="C360" s="5" t="s">
        <v>36</v>
      </c>
      <c r="D360" s="2" t="s">
        <v>549</v>
      </c>
      <c r="G360" s="5" t="s">
        <v>167</v>
      </c>
      <c r="H360" s="5" t="s">
        <v>19</v>
      </c>
      <c r="I360" s="5" t="s">
        <v>375</v>
      </c>
      <c r="J360" s="5" t="s">
        <v>20</v>
      </c>
      <c r="K360" s="5" t="s">
        <v>61</v>
      </c>
      <c r="L360" s="5" t="s">
        <v>21</v>
      </c>
      <c r="M360" s="5" t="s">
        <v>21</v>
      </c>
      <c r="N360" s="5" t="s">
        <v>22</v>
      </c>
      <c r="O360" s="5" t="s">
        <v>61</v>
      </c>
      <c r="P360" s="5" t="s">
        <v>21</v>
      </c>
      <c r="Q360" s="2" t="s">
        <v>565</v>
      </c>
      <c r="R360" s="5">
        <f>VLOOKUP(C360,'Soil Volume'!$A$3:$B$10,2,FALSE)</f>
        <v>28</v>
      </c>
    </row>
    <row r="361" spans="1:18" ht="29" x14ac:dyDescent="0.35">
      <c r="A361" s="5" t="s">
        <v>550</v>
      </c>
      <c r="C361" s="5" t="s">
        <v>77</v>
      </c>
      <c r="D361" s="2" t="s">
        <v>137</v>
      </c>
      <c r="E361" s="2" t="s">
        <v>595</v>
      </c>
      <c r="F361" s="2" t="s">
        <v>599</v>
      </c>
      <c r="G361" s="5" t="s">
        <v>133</v>
      </c>
      <c r="H361" s="5" t="s">
        <v>38</v>
      </c>
      <c r="I361" s="5" t="s">
        <v>61</v>
      </c>
      <c r="J361" s="5" t="s">
        <v>61</v>
      </c>
      <c r="K361" s="5" t="s">
        <v>20</v>
      </c>
      <c r="L361" s="5" t="s">
        <v>21</v>
      </c>
      <c r="M361" s="5" t="s">
        <v>21</v>
      </c>
      <c r="N361" s="5" t="s">
        <v>20</v>
      </c>
      <c r="O361" s="5" t="s">
        <v>61</v>
      </c>
      <c r="P361" s="5" t="s">
        <v>623</v>
      </c>
      <c r="Q361" s="2" t="s">
        <v>104</v>
      </c>
      <c r="R361" s="5">
        <f>VLOOKUP(C361,'Soil Volume'!$A$3:$B$10,2,FALSE)</f>
        <v>36</v>
      </c>
    </row>
    <row r="362" spans="1:18" ht="29" x14ac:dyDescent="0.35">
      <c r="A362" s="5" t="s">
        <v>551</v>
      </c>
      <c r="C362" s="5" t="s">
        <v>13</v>
      </c>
      <c r="D362" s="2" t="s">
        <v>479</v>
      </c>
      <c r="E362" s="2" t="s">
        <v>595</v>
      </c>
      <c r="F362" s="2" t="s">
        <v>599</v>
      </c>
      <c r="G362" s="5" t="s">
        <v>133</v>
      </c>
      <c r="H362" s="5" t="s">
        <v>38</v>
      </c>
      <c r="I362" s="5" t="s">
        <v>61</v>
      </c>
      <c r="J362" s="5" t="s">
        <v>61</v>
      </c>
      <c r="K362" s="5" t="s">
        <v>61</v>
      </c>
      <c r="L362" s="5" t="s">
        <v>56</v>
      </c>
      <c r="M362" s="5" t="s">
        <v>21</v>
      </c>
      <c r="N362" s="5" t="s">
        <v>22</v>
      </c>
      <c r="O362" s="5" t="s">
        <v>61</v>
      </c>
      <c r="P362" s="5" t="s">
        <v>623</v>
      </c>
      <c r="Q362" s="2" t="s">
        <v>566</v>
      </c>
      <c r="R362" s="5">
        <f>VLOOKUP(C362,'Soil Volume'!$A$3:$B$10,2,FALSE)</f>
        <v>36</v>
      </c>
    </row>
    <row r="363" spans="1:18" x14ac:dyDescent="0.35">
      <c r="A363" s="5" t="s">
        <v>764</v>
      </c>
      <c r="B363" s="5" t="s">
        <v>593</v>
      </c>
      <c r="C363" s="5" t="s">
        <v>36</v>
      </c>
      <c r="D363" s="2" t="s">
        <v>40</v>
      </c>
      <c r="E363" s="2" t="s">
        <v>595</v>
      </c>
      <c r="F363" s="2" t="s">
        <v>599</v>
      </c>
      <c r="H363" s="5" t="s">
        <v>38</v>
      </c>
      <c r="L363" s="5" t="s">
        <v>22</v>
      </c>
      <c r="M363" s="5" t="s">
        <v>21</v>
      </c>
      <c r="O363" s="5" t="s">
        <v>599</v>
      </c>
      <c r="R363" s="5">
        <f>VLOOKUP(C363,'Soil Volume'!$A$3:$B$10,2,FALSE)</f>
        <v>28</v>
      </c>
    </row>
    <row r="364" spans="1:18" x14ac:dyDescent="0.35">
      <c r="A364" s="5" t="s">
        <v>552</v>
      </c>
      <c r="C364" s="5" t="s">
        <v>13</v>
      </c>
      <c r="D364" s="2" t="s">
        <v>549</v>
      </c>
      <c r="E364" s="2" t="s">
        <v>595</v>
      </c>
      <c r="F364" s="2" t="s">
        <v>599</v>
      </c>
      <c r="G364" s="5" t="s">
        <v>133</v>
      </c>
      <c r="H364" s="5" t="s">
        <v>38</v>
      </c>
      <c r="I364" s="5" t="s">
        <v>61</v>
      </c>
      <c r="J364" s="5" t="s">
        <v>61</v>
      </c>
      <c r="K364" s="5" t="s">
        <v>61</v>
      </c>
      <c r="L364" s="5" t="s">
        <v>22</v>
      </c>
      <c r="M364" s="5" t="s">
        <v>21</v>
      </c>
      <c r="N364" s="5" t="s">
        <v>61</v>
      </c>
      <c r="O364" s="5" t="s">
        <v>61</v>
      </c>
      <c r="P364" s="5" t="s">
        <v>623</v>
      </c>
      <c r="Q364" s="2" t="s">
        <v>273</v>
      </c>
      <c r="R364" s="5">
        <f>VLOOKUP(C364,'Soil Volume'!$A$3:$B$10,2,FALSE)</f>
        <v>36</v>
      </c>
    </row>
    <row r="365" spans="1:18" ht="29" x14ac:dyDescent="0.35">
      <c r="A365" s="5" t="s">
        <v>765</v>
      </c>
      <c r="B365" s="5" t="s">
        <v>593</v>
      </c>
      <c r="C365" s="5" t="s">
        <v>36</v>
      </c>
      <c r="D365" s="2" t="s">
        <v>40</v>
      </c>
      <c r="E365" s="2" t="s">
        <v>646</v>
      </c>
      <c r="F365" s="2" t="s">
        <v>756</v>
      </c>
      <c r="H365" s="5" t="s">
        <v>38</v>
      </c>
      <c r="L365" s="5" t="s">
        <v>599</v>
      </c>
      <c r="M365" s="5" t="s">
        <v>663</v>
      </c>
      <c r="O365" s="5" t="s">
        <v>22</v>
      </c>
      <c r="R365" s="5">
        <f>VLOOKUP(C365,'Soil Volume'!$A$3:$B$10,2,FALSE)</f>
        <v>28</v>
      </c>
    </row>
    <row r="366" spans="1:18" ht="29" x14ac:dyDescent="0.35">
      <c r="A366" s="5" t="s">
        <v>553</v>
      </c>
      <c r="C366" s="5" t="s">
        <v>33</v>
      </c>
      <c r="D366" s="2" t="s">
        <v>479</v>
      </c>
      <c r="E366" s="2" t="s">
        <v>688</v>
      </c>
      <c r="F366" s="2" t="s">
        <v>599</v>
      </c>
      <c r="G366" s="5" t="s">
        <v>26</v>
      </c>
      <c r="H366" s="5" t="s">
        <v>38</v>
      </c>
      <c r="I366" s="5" t="s">
        <v>22</v>
      </c>
      <c r="J366" s="5" t="s">
        <v>22</v>
      </c>
      <c r="K366" s="5" t="s">
        <v>22</v>
      </c>
      <c r="L366" s="5" t="s">
        <v>21</v>
      </c>
      <c r="M366" s="5" t="s">
        <v>21</v>
      </c>
      <c r="N366" s="5" t="s">
        <v>22</v>
      </c>
      <c r="O366" s="5" t="s">
        <v>22</v>
      </c>
      <c r="P366" s="5" t="s">
        <v>21</v>
      </c>
      <c r="Q366" s="2" t="s">
        <v>431</v>
      </c>
      <c r="R366" s="5">
        <f>VLOOKUP(C366,'Soil Volume'!$A$3:$B$10,2,FALSE)</f>
        <v>20</v>
      </c>
    </row>
    <row r="367" spans="1:18" x14ac:dyDescent="0.35">
      <c r="A367" s="5" t="s">
        <v>766</v>
      </c>
      <c r="B367" s="5" t="s">
        <v>593</v>
      </c>
      <c r="C367" s="5" t="s">
        <v>36</v>
      </c>
      <c r="D367" s="2" t="s">
        <v>40</v>
      </c>
      <c r="E367" s="2" t="s">
        <v>595</v>
      </c>
      <c r="F367" s="2" t="s">
        <v>599</v>
      </c>
      <c r="H367" s="5" t="s">
        <v>38</v>
      </c>
      <c r="L367" s="5" t="s">
        <v>21</v>
      </c>
      <c r="M367" s="5" t="s">
        <v>663</v>
      </c>
      <c r="O367" s="5" t="s">
        <v>22</v>
      </c>
      <c r="R367" s="5">
        <f>VLOOKUP(C367,'Soil Volume'!$A$3:$B$10,2,FALSE)</f>
        <v>28</v>
      </c>
    </row>
    <row r="368" spans="1:18" ht="29" x14ac:dyDescent="0.35">
      <c r="A368" s="5" t="s">
        <v>554</v>
      </c>
      <c r="C368" s="5" t="s">
        <v>13</v>
      </c>
      <c r="D368" s="2" t="s">
        <v>479</v>
      </c>
      <c r="E368" s="2" t="s">
        <v>595</v>
      </c>
      <c r="F368" s="2" t="s">
        <v>599</v>
      </c>
      <c r="G368" s="5" t="s">
        <v>133</v>
      </c>
      <c r="H368" s="5" t="s">
        <v>38</v>
      </c>
      <c r="I368" s="5" t="s">
        <v>61</v>
      </c>
      <c r="J368" s="5" t="s">
        <v>61</v>
      </c>
      <c r="K368" s="5" t="s">
        <v>22</v>
      </c>
      <c r="L368" s="5" t="s">
        <v>56</v>
      </c>
      <c r="M368" s="5" t="s">
        <v>22</v>
      </c>
      <c r="N368" s="5" t="s">
        <v>61</v>
      </c>
      <c r="O368" s="5" t="s">
        <v>61</v>
      </c>
      <c r="P368" s="5" t="s">
        <v>623</v>
      </c>
      <c r="Q368" s="2" t="s">
        <v>104</v>
      </c>
      <c r="R368" s="5">
        <f>VLOOKUP(C368,'Soil Volume'!$A$3:$B$10,2,FALSE)</f>
        <v>36</v>
      </c>
    </row>
    <row r="369" spans="1:18" ht="58" x14ac:dyDescent="0.35">
      <c r="A369" s="5" t="s">
        <v>555</v>
      </c>
      <c r="C369" s="5" t="s">
        <v>36</v>
      </c>
      <c r="D369" s="2" t="s">
        <v>549</v>
      </c>
      <c r="E369" s="2" t="s">
        <v>681</v>
      </c>
      <c r="F369" s="2" t="s">
        <v>599</v>
      </c>
      <c r="G369" s="5" t="s">
        <v>167</v>
      </c>
      <c r="H369" s="5" t="s">
        <v>38</v>
      </c>
      <c r="I369" s="5" t="s">
        <v>61</v>
      </c>
      <c r="J369" s="5" t="s">
        <v>61</v>
      </c>
      <c r="K369" s="5" t="s">
        <v>61</v>
      </c>
      <c r="L369" s="5" t="s">
        <v>61</v>
      </c>
      <c r="M369" s="5" t="s">
        <v>21</v>
      </c>
      <c r="N369" s="5" t="s">
        <v>61</v>
      </c>
      <c r="O369" s="5" t="s">
        <v>22</v>
      </c>
      <c r="P369" s="5" t="s">
        <v>620</v>
      </c>
      <c r="Q369" s="2" t="s">
        <v>567</v>
      </c>
      <c r="R369" s="5">
        <f>VLOOKUP(C369,'Soil Volume'!$A$3:$B$10,2,FALSE)</f>
        <v>28</v>
      </c>
    </row>
    <row r="370" spans="1:18" ht="29" x14ac:dyDescent="0.35">
      <c r="A370" s="5" t="s">
        <v>556</v>
      </c>
      <c r="C370" s="5" t="s">
        <v>36</v>
      </c>
      <c r="D370" s="2" t="s">
        <v>298</v>
      </c>
      <c r="G370" s="5" t="s">
        <v>133</v>
      </c>
      <c r="H370" s="5" t="s">
        <v>38</v>
      </c>
      <c r="I370" s="5" t="s">
        <v>22</v>
      </c>
      <c r="J370" s="5" t="s">
        <v>22</v>
      </c>
      <c r="K370" s="5" t="s">
        <v>56</v>
      </c>
      <c r="L370" s="5" t="s">
        <v>21</v>
      </c>
      <c r="M370" s="5" t="s">
        <v>21</v>
      </c>
      <c r="N370" s="5" t="s">
        <v>56</v>
      </c>
      <c r="O370" s="5" t="s">
        <v>21</v>
      </c>
      <c r="P370" s="5" t="s">
        <v>21</v>
      </c>
      <c r="Q370" s="2" t="s">
        <v>568</v>
      </c>
      <c r="R370" s="5">
        <f>VLOOKUP(C370,'Soil Volume'!$A$3:$B$10,2,FALSE)</f>
        <v>28</v>
      </c>
    </row>
    <row r="371" spans="1:18" x14ac:dyDescent="0.35">
      <c r="A371" s="5" t="s">
        <v>557</v>
      </c>
      <c r="C371" s="5" t="s">
        <v>77</v>
      </c>
      <c r="D371" s="2" t="s">
        <v>17</v>
      </c>
      <c r="E371" s="2" t="s">
        <v>595</v>
      </c>
      <c r="F371" s="2" t="s">
        <v>596</v>
      </c>
      <c r="G371" s="5" t="s">
        <v>26</v>
      </c>
      <c r="H371" s="5" t="s">
        <v>19</v>
      </c>
      <c r="I371" s="5" t="s">
        <v>20</v>
      </c>
      <c r="J371" s="5" t="s">
        <v>20</v>
      </c>
      <c r="K371" s="5" t="s">
        <v>20</v>
      </c>
      <c r="L371" s="5" t="s">
        <v>21</v>
      </c>
      <c r="M371" s="5" t="s">
        <v>21</v>
      </c>
      <c r="N371" s="5" t="s">
        <v>22</v>
      </c>
      <c r="O371" s="5" t="s">
        <v>20</v>
      </c>
      <c r="P371" s="5" t="s">
        <v>21</v>
      </c>
      <c r="Q371" s="2" t="s">
        <v>569</v>
      </c>
      <c r="R371" s="5">
        <f>VLOOKUP(C371,'Soil Volume'!$A$3:$B$10,2,FALSE)</f>
        <v>36</v>
      </c>
    </row>
    <row r="372" spans="1:18" x14ac:dyDescent="0.35">
      <c r="A372" s="5" t="s">
        <v>558</v>
      </c>
      <c r="C372" s="5" t="s">
        <v>13</v>
      </c>
      <c r="D372" s="2" t="s">
        <v>17</v>
      </c>
      <c r="G372" s="5" t="s">
        <v>26</v>
      </c>
      <c r="H372" s="5" t="s">
        <v>19</v>
      </c>
      <c r="I372" s="5" t="s">
        <v>20</v>
      </c>
      <c r="J372" s="5" t="s">
        <v>20</v>
      </c>
      <c r="K372" s="5" t="s">
        <v>20</v>
      </c>
      <c r="L372" s="5" t="s">
        <v>21</v>
      </c>
      <c r="M372" s="5" t="s">
        <v>21</v>
      </c>
      <c r="N372" s="5" t="s">
        <v>22</v>
      </c>
      <c r="O372" s="5" t="s">
        <v>20</v>
      </c>
      <c r="P372" s="5" t="s">
        <v>21</v>
      </c>
      <c r="Q372" s="2" t="s">
        <v>570</v>
      </c>
      <c r="R372" s="5">
        <f>VLOOKUP(C372,'Soil Volume'!$A$3:$B$10,2,FALSE)</f>
        <v>36</v>
      </c>
    </row>
    <row r="373" spans="1:18" x14ac:dyDescent="0.35">
      <c r="A373" s="5" t="s">
        <v>559</v>
      </c>
      <c r="C373" s="5" t="s">
        <v>77</v>
      </c>
      <c r="D373" s="2" t="s">
        <v>17</v>
      </c>
      <c r="G373" s="5" t="s">
        <v>26</v>
      </c>
      <c r="H373" s="5" t="s">
        <v>19</v>
      </c>
      <c r="I373" s="5" t="s">
        <v>20</v>
      </c>
      <c r="J373" s="5" t="s">
        <v>20</v>
      </c>
      <c r="K373" s="5" t="s">
        <v>20</v>
      </c>
      <c r="L373" s="5" t="s">
        <v>21</v>
      </c>
      <c r="M373" s="5" t="s">
        <v>21</v>
      </c>
      <c r="N373" s="5" t="s">
        <v>22</v>
      </c>
      <c r="O373" s="5" t="s">
        <v>20</v>
      </c>
      <c r="P373" s="5" t="s">
        <v>21</v>
      </c>
      <c r="Q373" s="2" t="s">
        <v>571</v>
      </c>
      <c r="R373" s="5">
        <f>VLOOKUP(C373,'Soil Volume'!$A$3:$B$10,2,FALSE)</f>
        <v>36</v>
      </c>
    </row>
    <row r="374" spans="1:18" x14ac:dyDescent="0.35">
      <c r="A374" s="5" t="s">
        <v>560</v>
      </c>
      <c r="C374" s="5" t="s">
        <v>13</v>
      </c>
      <c r="D374" s="2" t="s">
        <v>17</v>
      </c>
      <c r="E374" s="2" t="s">
        <v>595</v>
      </c>
      <c r="F374" s="2" t="s">
        <v>596</v>
      </c>
      <c r="G374" s="5" t="s">
        <v>167</v>
      </c>
      <c r="H374" s="5" t="s">
        <v>19</v>
      </c>
      <c r="I374" s="5" t="s">
        <v>20</v>
      </c>
      <c r="J374" s="5" t="s">
        <v>20</v>
      </c>
      <c r="K374" s="5" t="s">
        <v>20</v>
      </c>
      <c r="L374" s="5" t="s">
        <v>21</v>
      </c>
      <c r="M374" s="5" t="s">
        <v>21</v>
      </c>
      <c r="N374" s="5" t="s">
        <v>61</v>
      </c>
      <c r="O374" s="5" t="s">
        <v>20</v>
      </c>
      <c r="P374" s="5" t="s">
        <v>21</v>
      </c>
      <c r="Q374" s="2" t="s">
        <v>572</v>
      </c>
      <c r="R374" s="5">
        <f>VLOOKUP(C374,'Soil Volume'!$A$3:$B$10,2,FALSE)</f>
        <v>36</v>
      </c>
    </row>
    <row r="375" spans="1:18" x14ac:dyDescent="0.35">
      <c r="A375" s="5" t="s">
        <v>561</v>
      </c>
      <c r="C375" s="5" t="s">
        <v>13</v>
      </c>
      <c r="D375" s="2" t="s">
        <v>17</v>
      </c>
      <c r="G375" s="5" t="s">
        <v>26</v>
      </c>
      <c r="H375" s="5" t="s">
        <v>19</v>
      </c>
      <c r="I375" s="5" t="s">
        <v>20</v>
      </c>
      <c r="J375" s="5" t="s">
        <v>20</v>
      </c>
      <c r="K375" s="5" t="s">
        <v>20</v>
      </c>
      <c r="L375" s="5" t="s">
        <v>21</v>
      </c>
      <c r="M375" s="5" t="s">
        <v>21</v>
      </c>
      <c r="N375" s="5" t="s">
        <v>61</v>
      </c>
      <c r="O375" s="5" t="s">
        <v>20</v>
      </c>
      <c r="P375" s="5" t="s">
        <v>21</v>
      </c>
      <c r="Q375" s="2" t="s">
        <v>165</v>
      </c>
      <c r="R375" s="5">
        <f>VLOOKUP(C375,'Soil Volume'!$A$3:$B$10,2,FALSE)</f>
        <v>36</v>
      </c>
    </row>
    <row r="376" spans="1:18" x14ac:dyDescent="0.35">
      <c r="A376" s="5" t="s">
        <v>562</v>
      </c>
      <c r="C376" s="5" t="s">
        <v>13</v>
      </c>
      <c r="D376" s="2" t="s">
        <v>17</v>
      </c>
      <c r="G376" s="5" t="s">
        <v>26</v>
      </c>
      <c r="H376" s="5" t="s">
        <v>19</v>
      </c>
      <c r="I376" s="5" t="s">
        <v>20</v>
      </c>
      <c r="J376" s="5" t="s">
        <v>20</v>
      </c>
      <c r="K376" s="5" t="s">
        <v>20</v>
      </c>
      <c r="L376" s="5" t="s">
        <v>21</v>
      </c>
      <c r="M376" s="5" t="s">
        <v>21</v>
      </c>
      <c r="N376" s="5" t="s">
        <v>22</v>
      </c>
      <c r="O376" s="5" t="s">
        <v>20</v>
      </c>
      <c r="P376" s="5" t="s">
        <v>21</v>
      </c>
      <c r="Q376" s="2" t="s">
        <v>573</v>
      </c>
      <c r="R376" s="5">
        <f>VLOOKUP(C376,'Soil Volume'!$A$3:$B$10,2,FALSE)</f>
        <v>36</v>
      </c>
    </row>
    <row r="377" spans="1:18" x14ac:dyDescent="0.35">
      <c r="A377" s="5" t="s">
        <v>769</v>
      </c>
      <c r="B377" s="5" t="s">
        <v>593</v>
      </c>
      <c r="C377" s="5" t="s">
        <v>36</v>
      </c>
      <c r="D377" s="2" t="s">
        <v>644</v>
      </c>
      <c r="E377" s="2" t="s">
        <v>595</v>
      </c>
      <c r="F377" s="2" t="s">
        <v>596</v>
      </c>
      <c r="H377" s="5" t="s">
        <v>38</v>
      </c>
      <c r="L377" s="5" t="s">
        <v>599</v>
      </c>
      <c r="M377" s="5" t="s">
        <v>21</v>
      </c>
      <c r="O377" s="5" t="s">
        <v>22</v>
      </c>
      <c r="R377" s="5">
        <f>VLOOKUP(C377,'Soil Volume'!$A$3:$B$10,2,FALSE)</f>
        <v>28</v>
      </c>
    </row>
    <row r="378" spans="1:18" ht="29" x14ac:dyDescent="0.35">
      <c r="A378" s="5" t="s">
        <v>574</v>
      </c>
      <c r="C378" s="5" t="s">
        <v>33</v>
      </c>
      <c r="D378" s="2" t="s">
        <v>208</v>
      </c>
      <c r="G378" s="5" t="s">
        <v>30</v>
      </c>
      <c r="H378" s="5" t="s">
        <v>38</v>
      </c>
      <c r="I378" s="5" t="s">
        <v>22</v>
      </c>
      <c r="J378" s="5" t="s">
        <v>22</v>
      </c>
      <c r="K378" s="5" t="s">
        <v>22</v>
      </c>
      <c r="L378" s="5" t="s">
        <v>61</v>
      </c>
      <c r="M378" s="5" t="s">
        <v>21</v>
      </c>
      <c r="N378" s="5" t="s">
        <v>20</v>
      </c>
      <c r="O378" s="5" t="s">
        <v>21</v>
      </c>
      <c r="P378" s="5" t="s">
        <v>620</v>
      </c>
      <c r="Q378" s="2" t="s">
        <v>641</v>
      </c>
      <c r="R378" s="5">
        <f>VLOOKUP(C378,'Soil Volume'!$A$3:$B$10,2,FALSE)</f>
        <v>20</v>
      </c>
    </row>
    <row r="379" spans="1:18" ht="29" x14ac:dyDescent="0.35">
      <c r="A379" s="5" t="s">
        <v>767</v>
      </c>
      <c r="B379" s="5" t="s">
        <v>593</v>
      </c>
      <c r="C379" s="5" t="s">
        <v>42</v>
      </c>
      <c r="D379" s="2" t="s">
        <v>208</v>
      </c>
      <c r="E379" s="2" t="s">
        <v>646</v>
      </c>
      <c r="H379" s="5" t="s">
        <v>38</v>
      </c>
      <c r="L379" s="5" t="s">
        <v>22</v>
      </c>
      <c r="M379" s="5" t="s">
        <v>663</v>
      </c>
      <c r="O379" s="5" t="s">
        <v>22</v>
      </c>
      <c r="R379" s="5">
        <f>VLOOKUP(C379,'Soil Volume'!$A$3:$B$10,2,FALSE)</f>
        <v>12</v>
      </c>
    </row>
    <row r="380" spans="1:18" ht="43.5" x14ac:dyDescent="0.35">
      <c r="A380" s="5" t="s">
        <v>768</v>
      </c>
      <c r="B380" s="5" t="s">
        <v>593</v>
      </c>
      <c r="C380" s="5" t="s">
        <v>36</v>
      </c>
      <c r="D380" s="2" t="s">
        <v>129</v>
      </c>
      <c r="E380" s="2" t="s">
        <v>711</v>
      </c>
      <c r="F380" s="2" t="s">
        <v>596</v>
      </c>
      <c r="H380" s="5" t="s">
        <v>19</v>
      </c>
      <c r="L380" s="5" t="s">
        <v>721</v>
      </c>
      <c r="M380" s="5" t="s">
        <v>663</v>
      </c>
      <c r="O380" s="5" t="s">
        <v>645</v>
      </c>
      <c r="R380" s="5">
        <f>VLOOKUP(C380,'Soil Volume'!$A$3:$B$10,2,FALSE)</f>
        <v>28</v>
      </c>
    </row>
    <row r="381" spans="1:18" ht="29" x14ac:dyDescent="0.35">
      <c r="A381" s="5" t="s">
        <v>575</v>
      </c>
      <c r="C381" s="5" t="s">
        <v>13</v>
      </c>
      <c r="D381" s="2" t="s">
        <v>49</v>
      </c>
      <c r="G381" s="5" t="s">
        <v>133</v>
      </c>
      <c r="H381" s="5" t="s">
        <v>38</v>
      </c>
      <c r="I381" s="5" t="s">
        <v>22</v>
      </c>
      <c r="J381" s="5" t="s">
        <v>22</v>
      </c>
      <c r="K381" s="5" t="s">
        <v>61</v>
      </c>
      <c r="L381" s="5" t="s">
        <v>20</v>
      </c>
      <c r="M381" s="5" t="s">
        <v>21</v>
      </c>
      <c r="N381" s="5" t="s">
        <v>20</v>
      </c>
      <c r="O381" s="5" t="s">
        <v>21</v>
      </c>
      <c r="P381" s="5" t="s">
        <v>623</v>
      </c>
      <c r="Q381" s="2" t="s">
        <v>578</v>
      </c>
      <c r="R381" s="5">
        <f>VLOOKUP(C381,'Soil Volume'!$A$3:$B$10,2,FALSE)</f>
        <v>36</v>
      </c>
    </row>
    <row r="382" spans="1:18" ht="29" x14ac:dyDescent="0.35">
      <c r="A382" s="5" t="s">
        <v>576</v>
      </c>
      <c r="C382" s="5" t="s">
        <v>96</v>
      </c>
      <c r="D382" s="2" t="s">
        <v>296</v>
      </c>
      <c r="E382" s="2" t="s">
        <v>650</v>
      </c>
      <c r="F382" s="2" t="s">
        <v>599</v>
      </c>
      <c r="G382" s="5" t="s">
        <v>133</v>
      </c>
      <c r="H382" s="5" t="s">
        <v>38</v>
      </c>
      <c r="I382" s="5" t="s">
        <v>22</v>
      </c>
      <c r="J382" s="5" t="s">
        <v>22</v>
      </c>
      <c r="K382" s="5" t="s">
        <v>61</v>
      </c>
      <c r="L382" s="5" t="s">
        <v>20</v>
      </c>
      <c r="M382" s="5" t="s">
        <v>21</v>
      </c>
      <c r="N382" s="5" t="s">
        <v>20</v>
      </c>
      <c r="O382" s="5" t="s">
        <v>21</v>
      </c>
      <c r="P382" s="5" t="s">
        <v>620</v>
      </c>
      <c r="Q382" s="2" t="s">
        <v>577</v>
      </c>
      <c r="R382" s="5">
        <f>VLOOKUP(C382,'Soil Volume'!$A$3:$B$10,2,FALSE)</f>
        <v>28</v>
      </c>
    </row>
  </sheetData>
  <sheetProtection algorithmName="SHA-512" hashValue="iN+6lncJUbttoDf7jZmlW1SVyP4j7vkXnjqYb2lI+AXJ4hOo724++qM1s4s1Z/5ukK5FACvxHizp3VcjTlDRZw==" saltValue="4mUKkaeKKGkQYZA88cde0Q==" spinCount="100000" sheet="1" objects="1" scenarios="1" selectLockedCells="1" autoFilter="0" selectUnlockedCells="1"/>
  <autoFilter ref="A7:Q382" xr:uid="{07CDF7B1-597C-4501-8DC6-BD45A9FCE068}"/>
  <mergeCells count="2">
    <mergeCell ref="A3:C5"/>
    <mergeCell ref="R1:S2"/>
  </mergeCells>
  <pageMargins left="0.7" right="0.7" top="0.75" bottom="0.75" header="0.3" footer="0.3"/>
  <pageSetup paperSize="8" scale="49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840AA59-DE2B-4F68-AA52-6AC3F499B0A8}">
  <dimension ref="A1"/>
  <sheetViews>
    <sheetView zoomScale="40" zoomScaleNormal="40" workbookViewId="0"/>
  </sheetViews>
  <sheetFormatPr defaultRowHeight="14.5" x14ac:dyDescent="0.35"/>
  <sheetData/>
  <sheetProtection algorithmName="SHA-512" hashValue="zEOa1fQeW8QiYL+GJA9SzLAlWSkp/XJ6QApMeURY7GT7iCuQjwW89kwkaEYwW+LJJTZQAuO2Ql/fJ4LRNoqnEg==" saltValue="fjbZyZKPD7YMgMlhKDfVIw==" spinCount="100000" sheet="1" objects="1" scenarios="1" selectLockedCells="1" selectUnlockedCells="1"/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806C58-5163-4897-844F-DB107CB26B3A}">
  <dimension ref="A1:D17"/>
  <sheetViews>
    <sheetView workbookViewId="0">
      <selection activeCell="C12" sqref="C12"/>
    </sheetView>
  </sheetViews>
  <sheetFormatPr defaultRowHeight="14.5" x14ac:dyDescent="0.35"/>
  <cols>
    <col min="1" max="1" width="11.81640625" bestFit="1" customWidth="1"/>
    <col min="2" max="2" width="31.453125" customWidth="1"/>
    <col min="3" max="3" width="35.1796875" bestFit="1" customWidth="1"/>
    <col min="4" max="4" width="23.81640625" bestFit="1" customWidth="1"/>
  </cols>
  <sheetData>
    <row r="1" spans="1:4" x14ac:dyDescent="0.35">
      <c r="A1" t="s">
        <v>579</v>
      </c>
    </row>
    <row r="2" spans="1:4" ht="82.5" customHeight="1" x14ac:dyDescent="0.35">
      <c r="A2" t="s">
        <v>581</v>
      </c>
      <c r="B2" s="1" t="s">
        <v>582</v>
      </c>
      <c r="C2" s="1" t="s">
        <v>583</v>
      </c>
      <c r="D2" s="1" t="s">
        <v>584</v>
      </c>
    </row>
    <row r="3" spans="1:4" x14ac:dyDescent="0.35">
      <c r="A3" t="s">
        <v>580</v>
      </c>
      <c r="B3">
        <v>6</v>
      </c>
      <c r="C3">
        <v>8</v>
      </c>
      <c r="D3">
        <v>12</v>
      </c>
    </row>
    <row r="4" spans="1:4" x14ac:dyDescent="0.35">
      <c r="A4" t="s">
        <v>42</v>
      </c>
      <c r="B4">
        <v>12</v>
      </c>
      <c r="C4">
        <v>15</v>
      </c>
      <c r="D4">
        <v>24</v>
      </c>
    </row>
    <row r="5" spans="1:4" x14ac:dyDescent="0.35">
      <c r="A5" t="s">
        <v>33</v>
      </c>
      <c r="B5">
        <v>20</v>
      </c>
      <c r="C5">
        <v>26</v>
      </c>
      <c r="D5">
        <v>40</v>
      </c>
    </row>
    <row r="6" spans="1:4" x14ac:dyDescent="0.35">
      <c r="A6" t="s">
        <v>36</v>
      </c>
      <c r="B6">
        <v>28</v>
      </c>
      <c r="C6">
        <v>36</v>
      </c>
      <c r="D6">
        <v>56</v>
      </c>
    </row>
    <row r="7" spans="1:4" x14ac:dyDescent="0.35">
      <c r="A7" t="s">
        <v>13</v>
      </c>
      <c r="B7">
        <v>36</v>
      </c>
      <c r="C7">
        <v>45</v>
      </c>
      <c r="D7">
        <v>72</v>
      </c>
    </row>
    <row r="8" spans="1:4" x14ac:dyDescent="0.35">
      <c r="A8" t="s">
        <v>70</v>
      </c>
      <c r="B8">
        <f t="shared" ref="B8:D8" si="0">B5</f>
        <v>20</v>
      </c>
      <c r="C8">
        <f t="shared" si="0"/>
        <v>26</v>
      </c>
      <c r="D8">
        <f t="shared" si="0"/>
        <v>40</v>
      </c>
    </row>
    <row r="9" spans="1:4" x14ac:dyDescent="0.35">
      <c r="A9" t="s">
        <v>96</v>
      </c>
      <c r="B9">
        <f t="shared" ref="B9:D9" si="1">B6</f>
        <v>28</v>
      </c>
      <c r="C9">
        <f t="shared" si="1"/>
        <v>36</v>
      </c>
      <c r="D9">
        <f t="shared" si="1"/>
        <v>56</v>
      </c>
    </row>
    <row r="10" spans="1:4" x14ac:dyDescent="0.35">
      <c r="A10" t="s">
        <v>77</v>
      </c>
      <c r="B10">
        <f t="shared" ref="B10:D10" si="2">B7</f>
        <v>36</v>
      </c>
      <c r="C10">
        <f t="shared" si="2"/>
        <v>45</v>
      </c>
      <c r="D10">
        <f t="shared" si="2"/>
        <v>72</v>
      </c>
    </row>
    <row r="13" spans="1:4" x14ac:dyDescent="0.35">
      <c r="A13" t="s">
        <v>585</v>
      </c>
      <c r="B13">
        <v>5</v>
      </c>
      <c r="C13">
        <v>6</v>
      </c>
      <c r="D13">
        <v>10</v>
      </c>
    </row>
    <row r="14" spans="1:4" x14ac:dyDescent="0.35">
      <c r="A14" t="s">
        <v>586</v>
      </c>
      <c r="B14">
        <v>9.5</v>
      </c>
      <c r="C14">
        <v>12</v>
      </c>
      <c r="D14">
        <v>19</v>
      </c>
    </row>
    <row r="15" spans="1:4" x14ac:dyDescent="0.35">
      <c r="A15" t="s">
        <v>587</v>
      </c>
      <c r="B15">
        <v>16</v>
      </c>
      <c r="C15">
        <v>20</v>
      </c>
      <c r="D15">
        <v>32</v>
      </c>
    </row>
    <row r="16" spans="1:4" x14ac:dyDescent="0.35">
      <c r="A16" t="s">
        <v>588</v>
      </c>
      <c r="B16">
        <v>24</v>
      </c>
      <c r="C16">
        <v>28</v>
      </c>
      <c r="D16">
        <v>48</v>
      </c>
    </row>
    <row r="17" spans="1:4" x14ac:dyDescent="0.35">
      <c r="A17" t="s">
        <v>589</v>
      </c>
      <c r="B17">
        <v>30</v>
      </c>
      <c r="C17">
        <v>35</v>
      </c>
      <c r="D17">
        <v>60</v>
      </c>
    </row>
  </sheetData>
  <sheetProtection algorithmName="SHA-512" hashValue="4nYYQlF6ZadXhzX9YSLnanbUodWuPNmSgAqDc5JeIZdtWcOkh088x0tSa0qz/m60UFg34LHlvbw+FiXLuXOElA==" saltValue="jTGgMsrI6eoPhr9jo9013Q==" spinCount="100000" sheet="1" objects="1" scenarios="1" selectLockedCells="1" selectUnlockedCells="1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TDAG Profiles</vt:lpstr>
      <vt:lpstr>Soil Volume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Julia Matthews</dc:creator>
  <cp:lastModifiedBy>Timothy Onslow-Free</cp:lastModifiedBy>
  <cp:lastPrinted>2024-06-03T13:54:45Z</cp:lastPrinted>
  <dcterms:created xsi:type="dcterms:W3CDTF">2024-05-08T10:59:39Z</dcterms:created>
  <dcterms:modified xsi:type="dcterms:W3CDTF">2025-02-19T17:11:56Z</dcterms:modified>
</cp:coreProperties>
</file>